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75" windowWidth="18795" windowHeight="11505" activeTab="5"/>
  </bookViews>
  <sheets>
    <sheet name="AUT 149&amp;152" sheetId="30" r:id="rId1"/>
    <sheet name="AUT 153&amp;258" sheetId="29" r:id="rId2"/>
    <sheet name="AUT 155" sheetId="28" r:id="rId3"/>
    <sheet name="AUT 166" sheetId="24" r:id="rId4"/>
    <sheet name="AUT 253" sheetId="31" r:id="rId5"/>
    <sheet name="AUT 259" sheetId="27" r:id="rId6"/>
  </sheets>
  <calcPr calcId="125725"/>
</workbook>
</file>

<file path=xl/calcChain.xml><?xml version="1.0" encoding="utf-8"?>
<calcChain xmlns="http://schemas.openxmlformats.org/spreadsheetml/2006/main">
  <c r="H19" i="28"/>
  <c r="H19" i="31"/>
  <c r="D19"/>
  <c r="J18"/>
  <c r="I18" s="1"/>
  <c r="J17"/>
  <c r="E17"/>
  <c r="J14"/>
  <c r="I14" s="1"/>
  <c r="G14"/>
  <c r="J12"/>
  <c r="I12" s="1"/>
  <c r="H8"/>
  <c r="F8"/>
  <c r="D8"/>
  <c r="J7"/>
  <c r="I7" s="1"/>
  <c r="J6"/>
  <c r="I6" s="1"/>
  <c r="J5"/>
  <c r="I5" s="1"/>
  <c r="J4"/>
  <c r="I4" s="1"/>
  <c r="H19" i="30"/>
  <c r="D19"/>
  <c r="J18"/>
  <c r="I18" s="1"/>
  <c r="J17"/>
  <c r="J14"/>
  <c r="I14" s="1"/>
  <c r="J12"/>
  <c r="I12" s="1"/>
  <c r="H8"/>
  <c r="F8"/>
  <c r="D8"/>
  <c r="J7"/>
  <c r="I7" s="1"/>
  <c r="J6"/>
  <c r="I6" s="1"/>
  <c r="J5"/>
  <c r="I5" s="1"/>
  <c r="J4"/>
  <c r="I4" s="1"/>
  <c r="H19" i="29"/>
  <c r="D19"/>
  <c r="J18"/>
  <c r="I18" s="1"/>
  <c r="J17"/>
  <c r="J14"/>
  <c r="I14" s="1"/>
  <c r="J12"/>
  <c r="I12" s="1"/>
  <c r="H8"/>
  <c r="F8"/>
  <c r="D8"/>
  <c r="J7"/>
  <c r="I7" s="1"/>
  <c r="J6"/>
  <c r="I6" s="1"/>
  <c r="J5"/>
  <c r="I5" s="1"/>
  <c r="J4"/>
  <c r="I4" s="1"/>
  <c r="D19" i="28"/>
  <c r="J18"/>
  <c r="I18" s="1"/>
  <c r="J17"/>
  <c r="J14"/>
  <c r="I14" s="1"/>
  <c r="J12"/>
  <c r="I12" s="1"/>
  <c r="H8"/>
  <c r="F8"/>
  <c r="D8"/>
  <c r="J7"/>
  <c r="I7" s="1"/>
  <c r="J6"/>
  <c r="I6" s="1"/>
  <c r="J5"/>
  <c r="I5" s="1"/>
  <c r="J4"/>
  <c r="I4" s="1"/>
  <c r="H19" i="27"/>
  <c r="D19"/>
  <c r="J18"/>
  <c r="I18" s="1"/>
  <c r="J17"/>
  <c r="J14"/>
  <c r="I14" s="1"/>
  <c r="J12"/>
  <c r="I12" s="1"/>
  <c r="H8"/>
  <c r="F8"/>
  <c r="D8"/>
  <c r="J7"/>
  <c r="I7" s="1"/>
  <c r="J6"/>
  <c r="I6" s="1"/>
  <c r="J5"/>
  <c r="I5" s="1"/>
  <c r="J4"/>
  <c r="J12" i="24"/>
  <c r="I12" s="1"/>
  <c r="D19"/>
  <c r="H19"/>
  <c r="J19" i="28" l="1"/>
  <c r="E18" i="30"/>
  <c r="K18" s="1"/>
  <c r="G6" i="27"/>
  <c r="E18" i="28"/>
  <c r="G14" i="30"/>
  <c r="G12"/>
  <c r="K18" i="28"/>
  <c r="G14"/>
  <c r="E14"/>
  <c r="G12"/>
  <c r="E14" i="30"/>
  <c r="J19" i="27"/>
  <c r="H20" s="1"/>
  <c r="G7"/>
  <c r="E6"/>
  <c r="K6" s="1"/>
  <c r="J8"/>
  <c r="H9" s="1"/>
  <c r="G5"/>
  <c r="G4"/>
  <c r="E4"/>
  <c r="I4"/>
  <c r="J19" i="31"/>
  <c r="D20" s="1"/>
  <c r="I17"/>
  <c r="E12" i="29"/>
  <c r="J19" i="30"/>
  <c r="D20" s="1"/>
  <c r="G12" i="27"/>
  <c r="D9"/>
  <c r="G7" i="31"/>
  <c r="G5"/>
  <c r="E18"/>
  <c r="G5" i="28"/>
  <c r="G5" i="29"/>
  <c r="J19"/>
  <c r="H20" s="1"/>
  <c r="E5"/>
  <c r="K5" s="1"/>
  <c r="G6"/>
  <c r="G7"/>
  <c r="G12"/>
  <c r="G14"/>
  <c r="E17"/>
  <c r="E18"/>
  <c r="E17" i="30"/>
  <c r="G5"/>
  <c r="G7"/>
  <c r="G4"/>
  <c r="E5"/>
  <c r="G6"/>
  <c r="E7"/>
  <c r="K7" s="1"/>
  <c r="I17"/>
  <c r="G7" i="28"/>
  <c r="E17"/>
  <c r="G4"/>
  <c r="E5"/>
  <c r="G6"/>
  <c r="E7"/>
  <c r="I17"/>
  <c r="G12" i="24"/>
  <c r="E12"/>
  <c r="E12" i="27"/>
  <c r="K12" s="1"/>
  <c r="G14"/>
  <c r="E17"/>
  <c r="E18"/>
  <c r="G4" i="31"/>
  <c r="E5"/>
  <c r="K5" s="1"/>
  <c r="G6"/>
  <c r="E7"/>
  <c r="K18"/>
  <c r="G12"/>
  <c r="E14"/>
  <c r="K14" s="1"/>
  <c r="K17"/>
  <c r="H20"/>
  <c r="J8"/>
  <c r="H9" s="1"/>
  <c r="E4"/>
  <c r="E6"/>
  <c r="E12"/>
  <c r="H20" i="30"/>
  <c r="J8"/>
  <c r="H9" s="1"/>
  <c r="E4"/>
  <c r="E6"/>
  <c r="K6" s="1"/>
  <c r="E12"/>
  <c r="K12" s="1"/>
  <c r="K18" i="29"/>
  <c r="D20"/>
  <c r="E7"/>
  <c r="K7" s="1"/>
  <c r="J8"/>
  <c r="H9" s="1"/>
  <c r="E14"/>
  <c r="I17"/>
  <c r="K17" s="1"/>
  <c r="G4"/>
  <c r="E4"/>
  <c r="E6"/>
  <c r="K6" s="1"/>
  <c r="H20" i="28"/>
  <c r="D20"/>
  <c r="J8"/>
  <c r="H9" s="1"/>
  <c r="E4"/>
  <c r="E6"/>
  <c r="K6" s="1"/>
  <c r="E12"/>
  <c r="F9" i="27"/>
  <c r="K18"/>
  <c r="D20"/>
  <c r="E5"/>
  <c r="K5" s="1"/>
  <c r="E7"/>
  <c r="K7" s="1"/>
  <c r="E14"/>
  <c r="I17"/>
  <c r="K17" l="1"/>
  <c r="K4" i="30"/>
  <c r="K12" i="29"/>
  <c r="K6" i="31"/>
  <c r="K14" i="27"/>
  <c r="K12" i="31"/>
  <c r="K14" i="30"/>
  <c r="K4" i="27"/>
  <c r="K7" i="31"/>
  <c r="K12" i="28"/>
  <c r="K17"/>
  <c r="K14"/>
  <c r="K7"/>
  <c r="K5"/>
  <c r="K5" i="30"/>
  <c r="K4" i="28"/>
  <c r="J9" i="27"/>
  <c r="J20" i="31"/>
  <c r="K4"/>
  <c r="J20" i="29"/>
  <c r="K14"/>
  <c r="K17" i="30"/>
  <c r="J20"/>
  <c r="K12" i="24"/>
  <c r="K4" i="29"/>
  <c r="J20" i="28"/>
  <c r="J20" i="27"/>
  <c r="D9" i="31"/>
  <c r="F9"/>
  <c r="J9" s="1"/>
  <c r="D9" i="30"/>
  <c r="F9"/>
  <c r="J9" s="1"/>
  <c r="D9" i="29"/>
  <c r="F9"/>
  <c r="J9" s="1"/>
  <c r="D9" i="28"/>
  <c r="F9"/>
  <c r="J9" s="1"/>
  <c r="J18" i="24" l="1"/>
  <c r="I18" s="1"/>
  <c r="J17"/>
  <c r="J14"/>
  <c r="I14" s="1"/>
  <c r="H8"/>
  <c r="F8"/>
  <c r="D8"/>
  <c r="J7"/>
  <c r="I7" s="1"/>
  <c r="J6"/>
  <c r="I6" s="1"/>
  <c r="J5"/>
  <c r="I5" s="1"/>
  <c r="J4"/>
  <c r="J19" l="1"/>
  <c r="H20" s="1"/>
  <c r="E17"/>
  <c r="G5"/>
  <c r="G14"/>
  <c r="G6"/>
  <c r="E18"/>
  <c r="K18" s="1"/>
  <c r="J8"/>
  <c r="D9" s="1"/>
  <c r="E5"/>
  <c r="G7"/>
  <c r="E7"/>
  <c r="G4"/>
  <c r="E4"/>
  <c r="I4"/>
  <c r="E6"/>
  <c r="E14"/>
  <c r="I17"/>
  <c r="K17" s="1"/>
  <c r="K5" l="1"/>
  <c r="D20"/>
  <c r="J20" s="1"/>
  <c r="K6"/>
  <c r="K14"/>
  <c r="F9"/>
  <c r="H9"/>
  <c r="K4"/>
  <c r="K7"/>
  <c r="J9" l="1"/>
</calcChain>
</file>

<file path=xl/sharedStrings.xml><?xml version="1.0" encoding="utf-8"?>
<sst xmlns="http://schemas.openxmlformats.org/spreadsheetml/2006/main" count="325" uniqueCount="102">
  <si>
    <t>Comments Item 5</t>
  </si>
  <si>
    <t>Comments Item 6</t>
  </si>
  <si>
    <t>Total</t>
  </si>
  <si>
    <t>Percent</t>
  </si>
  <si>
    <t>%</t>
  </si>
  <si>
    <t>Questions</t>
  </si>
  <si>
    <t>Ratings</t>
  </si>
  <si>
    <t>Changes Needed</t>
  </si>
  <si>
    <t>Aligns Well</t>
  </si>
  <si>
    <t>Adequate</t>
  </si>
  <si>
    <t>Yes</t>
  </si>
  <si>
    <t>No</t>
  </si>
  <si>
    <t>Comments Item 1</t>
  </si>
  <si>
    <t>Comments Item 2</t>
  </si>
  <si>
    <t>Comments Item 3</t>
  </si>
  <si>
    <t>Comments Item 4</t>
  </si>
  <si>
    <t>Comments Item 7</t>
  </si>
  <si>
    <t>Annually</t>
  </si>
  <si>
    <t>Monthly</t>
  </si>
  <si>
    <t>Daily/Weekly</t>
  </si>
  <si>
    <t>% Acceptable</t>
  </si>
  <si>
    <t>Comments Module A</t>
  </si>
  <si>
    <t>Comments Module B</t>
  </si>
  <si>
    <t>AUT 166</t>
  </si>
  <si>
    <t>Basic Blueprint Reading for Machinists</t>
  </si>
  <si>
    <t>Summer 2011 Gap Analysis</t>
  </si>
  <si>
    <t>3 Years</t>
  </si>
  <si>
    <t>5 Years</t>
  </si>
  <si>
    <t>Milling Machines</t>
  </si>
  <si>
    <t>AUT 259</t>
  </si>
  <si>
    <t>AUT 155</t>
  </si>
  <si>
    <t>Metrology</t>
  </si>
  <si>
    <t>AUT 153</t>
  </si>
  <si>
    <t>Lathes</t>
  </si>
  <si>
    <t>AUT 149</t>
  </si>
  <si>
    <t>Basic Machining Technology</t>
  </si>
  <si>
    <t>AUT 253</t>
  </si>
  <si>
    <t>Introduction to CNC</t>
  </si>
  <si>
    <t>Comments Item 8</t>
  </si>
  <si>
    <t>Comments Module C</t>
  </si>
  <si>
    <t>Comments Module D</t>
  </si>
  <si>
    <t>Comments Module E</t>
  </si>
  <si>
    <t>Comments Module F</t>
  </si>
  <si>
    <t>Comments Module G</t>
  </si>
  <si>
    <t>Comments Module H</t>
  </si>
  <si>
    <t>Comments Module I</t>
  </si>
  <si>
    <t>Basic Drill Press Operation</t>
  </si>
  <si>
    <t>Employability Skills</t>
  </si>
  <si>
    <t>Basic Milling Machine OPeration</t>
  </si>
  <si>
    <t>Basic Grinding Machine Operation</t>
  </si>
  <si>
    <t>Basic Lathe Operation</t>
  </si>
  <si>
    <t>Basic Power Saw Operations</t>
  </si>
  <si>
    <t>Metal Working Principles</t>
  </si>
  <si>
    <t>Basic machine Shop Practices</t>
  </si>
  <si>
    <t>Safety and Tool Use</t>
  </si>
  <si>
    <t>Manual Lathe Setup and Maintenance</t>
  </si>
  <si>
    <t>Work Planning (Manual Lathe Operations)</t>
  </si>
  <si>
    <t>Outer Diameter Operations (Manual Lathe)</t>
  </si>
  <si>
    <t>Inner Diameter Operations (Manual Lathe)</t>
  </si>
  <si>
    <t>Inspection (Manual Turning Operations)</t>
  </si>
  <si>
    <t>The Steel Rule</t>
  </si>
  <si>
    <t>The Micrometer</t>
  </si>
  <si>
    <t>Calipers and Vernier Measuring Tools</t>
  </si>
  <si>
    <t>Gages</t>
  </si>
  <si>
    <t>Indicators</t>
  </si>
  <si>
    <t>Quality Inspection Techniques</t>
  </si>
  <si>
    <t>Introduction to Print Reading</t>
  </si>
  <si>
    <t>Print Reading for the Machinist</t>
  </si>
  <si>
    <t>Principles of CNC</t>
  </si>
  <si>
    <t xml:space="preserve">CNC Programming Concepts </t>
  </si>
  <si>
    <t>CNC Machine Characteristics</t>
  </si>
  <si>
    <t>CNC Programming Applications</t>
  </si>
  <si>
    <t>Manual Milling Setup and Maintenance</t>
  </si>
  <si>
    <t>Work Planning (Manual Milling Operations)</t>
  </si>
  <si>
    <t>Manual Milling Machine Operations (Vertical)</t>
  </si>
  <si>
    <t>Inspection (Manual Milling Operations)</t>
  </si>
  <si>
    <t>Manual Milling Operations (Horizontal/Universal)</t>
  </si>
  <si>
    <t>MSP 101</t>
  </si>
  <si>
    <t>MSP 105</t>
  </si>
  <si>
    <t>MSP 131</t>
  </si>
  <si>
    <t>MTT 127</t>
  </si>
  <si>
    <t>MSP 121</t>
  </si>
  <si>
    <t>MSP 111</t>
  </si>
  <si>
    <t>MTT 139</t>
  </si>
  <si>
    <t>MSP 107</t>
  </si>
  <si>
    <t>MTT 136</t>
  </si>
  <si>
    <t>Machining Technology I</t>
  </si>
  <si>
    <t>MTT 100</t>
  </si>
  <si>
    <t>AUT 152</t>
  </si>
  <si>
    <t>AUT 258</t>
  </si>
  <si>
    <t>MTT 129</t>
  </si>
  <si>
    <t xml:space="preserve">Lathe Operations </t>
  </si>
  <si>
    <t>(1) Employees are not expected to know this much.</t>
  </si>
  <si>
    <t>(1) Entry level employees are not expected to know this much.</t>
  </si>
  <si>
    <t>Note: one survey said this does not apply.</t>
  </si>
  <si>
    <t>(1) respondent indicated this course did not apply.</t>
  </si>
  <si>
    <t>Nice starting class.</t>
  </si>
  <si>
    <t>This is what is needed to understand CNC programming.</t>
  </si>
  <si>
    <t>Very good</t>
  </si>
  <si>
    <t xml:space="preserve">Could list pin gages to Module D. </t>
  </si>
  <si>
    <t>Most local manufacturers do not use plug gages or snap gages however we should leave them because some do use them.</t>
  </si>
  <si>
    <t>MTT 121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</si>
</sst>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darkDown">
        <fgColor theme="5"/>
        <bgColor auto="1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9" fontId="0" fillId="0" borderId="0" xfId="1" applyFont="1"/>
    <xf numFmtId="9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9" fontId="0" fillId="0" borderId="1" xfId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0" fontId="0" fillId="2" borderId="1" xfId="0" applyFill="1" applyBorder="1"/>
    <xf numFmtId="9" fontId="0" fillId="2" borderId="1" xfId="1" applyFont="1" applyFill="1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9" fontId="0" fillId="0" borderId="1" xfId="1" applyNumberFormat="1" applyFon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0" borderId="10" xfId="0" applyBorder="1"/>
    <xf numFmtId="9" fontId="0" fillId="0" borderId="10" xfId="0" applyNumberFormat="1" applyBorder="1" applyAlignment="1">
      <alignment horizontal="center"/>
    </xf>
    <xf numFmtId="9" fontId="0" fillId="0" borderId="10" xfId="1" applyNumberFormat="1" applyFont="1" applyBorder="1" applyAlignment="1">
      <alignment horizontal="center"/>
    </xf>
    <xf numFmtId="0" fontId="0" fillId="0" borderId="11" xfId="0" applyBorder="1"/>
    <xf numFmtId="0" fontId="0" fillId="0" borderId="11" xfId="0" applyNumberFormat="1" applyBorder="1" applyAlignment="1">
      <alignment horizontal="center"/>
    </xf>
    <xf numFmtId="9" fontId="0" fillId="0" borderId="11" xfId="1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Border="1"/>
    <xf numFmtId="0" fontId="0" fillId="3" borderId="12" xfId="0" applyFill="1" applyBorder="1"/>
    <xf numFmtId="9" fontId="0" fillId="3" borderId="13" xfId="0" applyNumberFormat="1" applyFill="1" applyBorder="1" applyAlignment="1">
      <alignment horizontal="center"/>
    </xf>
    <xf numFmtId="9" fontId="0" fillId="3" borderId="13" xfId="1" applyNumberFormat="1" applyFont="1" applyFill="1" applyBorder="1" applyAlignment="1">
      <alignment horizontal="center"/>
    </xf>
    <xf numFmtId="9" fontId="0" fillId="3" borderId="14" xfId="1" applyFont="1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9" fontId="0" fillId="3" borderId="13" xfId="1" applyFont="1" applyFill="1" applyBorder="1" applyAlignment="1">
      <alignment horizontal="center"/>
    </xf>
    <xf numFmtId="9" fontId="0" fillId="0" borderId="1" xfId="1" applyFont="1" applyBorder="1"/>
    <xf numFmtId="9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9" fontId="0" fillId="0" borderId="0" xfId="1" applyFont="1" applyBorder="1" applyAlignment="1"/>
    <xf numFmtId="0" fontId="3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0" fillId="0" borderId="15" xfId="0" applyBorder="1"/>
    <xf numFmtId="0" fontId="0" fillId="0" borderId="5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5" xfId="0" applyBorder="1" applyAlignment="1">
      <alignment wrapText="1"/>
    </xf>
    <xf numFmtId="0" fontId="0" fillId="0" borderId="15" xfId="0" applyBorder="1" applyAlignment="1">
      <alignment wrapText="1"/>
    </xf>
    <xf numFmtId="0" fontId="3" fillId="0" borderId="0" xfId="0" applyFont="1"/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3"/>
  <sheetViews>
    <sheetView workbookViewId="0">
      <selection activeCell="H19" sqref="H19"/>
    </sheetView>
  </sheetViews>
  <sheetFormatPr defaultRowHeight="15"/>
  <cols>
    <col min="1" max="1" width="10.7109375" bestFit="1" customWidth="1"/>
    <col min="2" max="2" width="34.5703125" bestFit="1" customWidth="1"/>
    <col min="3" max="3" width="10" bestFit="1" customWidth="1"/>
    <col min="4" max="4" width="16.140625" bestFit="1" customWidth="1"/>
    <col min="5" max="5" width="7.140625" style="1" bestFit="1" customWidth="1"/>
    <col min="6" max="6" width="11.28515625" bestFit="1" customWidth="1"/>
    <col min="7" max="7" width="5.5703125" style="1" bestFit="1" customWidth="1"/>
    <col min="8" max="8" width="13.140625" bestFit="1" customWidth="1"/>
    <col min="9" max="9" width="8.140625" style="1" bestFit="1" customWidth="1"/>
    <col min="11" max="11" width="12.85546875" style="2" bestFit="1" customWidth="1"/>
  </cols>
  <sheetData>
    <row r="1" spans="1:13" ht="23.25">
      <c r="A1" s="64" t="s">
        <v>25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3" ht="18.75">
      <c r="A2" s="37" t="s">
        <v>34</v>
      </c>
      <c r="B2" s="36" t="s">
        <v>35</v>
      </c>
      <c r="D2" s="65" t="s">
        <v>6</v>
      </c>
      <c r="E2" s="65"/>
      <c r="F2" s="65"/>
      <c r="G2" s="65"/>
      <c r="H2" s="65"/>
      <c r="I2" s="65"/>
      <c r="J2" s="65"/>
      <c r="K2" s="65"/>
    </row>
    <row r="3" spans="1:13" ht="18.75">
      <c r="A3" s="37" t="s">
        <v>77</v>
      </c>
      <c r="C3" s="4" t="s">
        <v>5</v>
      </c>
      <c r="D3" s="5" t="s">
        <v>7</v>
      </c>
      <c r="E3" s="6" t="s">
        <v>4</v>
      </c>
      <c r="F3" s="5" t="s">
        <v>9</v>
      </c>
      <c r="G3" s="6" t="s">
        <v>4</v>
      </c>
      <c r="H3" s="5" t="s">
        <v>8</v>
      </c>
      <c r="I3" s="6" t="s">
        <v>4</v>
      </c>
      <c r="J3" s="5" t="s">
        <v>2</v>
      </c>
      <c r="K3" s="6" t="s">
        <v>4</v>
      </c>
    </row>
    <row r="4" spans="1:13" ht="18.75">
      <c r="A4" s="44" t="s">
        <v>88</v>
      </c>
      <c r="B4" s="36" t="s">
        <v>86</v>
      </c>
      <c r="C4" s="7">
        <v>1</v>
      </c>
      <c r="D4" s="5">
        <v>0</v>
      </c>
      <c r="E4" s="6">
        <f>D4/J4</f>
        <v>0</v>
      </c>
      <c r="F4" s="5">
        <v>3</v>
      </c>
      <c r="G4" s="6">
        <f>F4/J4</f>
        <v>0.27272727272727271</v>
      </c>
      <c r="H4" s="5">
        <v>8</v>
      </c>
      <c r="I4" s="6">
        <f>H4/J4</f>
        <v>0.72727272727272729</v>
      </c>
      <c r="J4" s="5">
        <f>SUM(D4,F4,,H4)</f>
        <v>11</v>
      </c>
      <c r="K4" s="6">
        <f>E4+G4+I4</f>
        <v>1</v>
      </c>
    </row>
    <row r="5" spans="1:13" ht="18.75">
      <c r="A5" s="44" t="s">
        <v>87</v>
      </c>
      <c r="C5" s="7">
        <v>2</v>
      </c>
      <c r="D5" s="5">
        <v>0</v>
      </c>
      <c r="E5" s="6">
        <f>D5/J5</f>
        <v>0</v>
      </c>
      <c r="F5" s="5">
        <v>3</v>
      </c>
      <c r="G5" s="6">
        <f>F5/J5</f>
        <v>0.27272727272727271</v>
      </c>
      <c r="H5" s="5">
        <v>8</v>
      </c>
      <c r="I5" s="6">
        <f>H5/J5</f>
        <v>0.72727272727272729</v>
      </c>
      <c r="J5" s="5">
        <f>SUM(D5,F5,H5)</f>
        <v>11</v>
      </c>
      <c r="K5" s="6">
        <f t="shared" ref="K5:K7" si="0">E5+G5+I5</f>
        <v>1</v>
      </c>
    </row>
    <row r="6" spans="1:13">
      <c r="C6" s="7">
        <v>3</v>
      </c>
      <c r="D6" s="5">
        <v>0</v>
      </c>
      <c r="E6" s="6">
        <f>D6/J6</f>
        <v>0</v>
      </c>
      <c r="F6" s="5">
        <v>3</v>
      </c>
      <c r="G6" s="6">
        <f>F6/J6</f>
        <v>0.27272727272727271</v>
      </c>
      <c r="H6" s="5">
        <v>8</v>
      </c>
      <c r="I6" s="6">
        <f>H6/J6</f>
        <v>0.72727272727272729</v>
      </c>
      <c r="J6" s="5">
        <f>SUM(D6,F6,H6)</f>
        <v>11</v>
      </c>
      <c r="K6" s="6">
        <f t="shared" si="0"/>
        <v>1</v>
      </c>
    </row>
    <row r="7" spans="1:13">
      <c r="C7" s="7">
        <v>4</v>
      </c>
      <c r="D7" s="5">
        <v>0</v>
      </c>
      <c r="E7" s="6">
        <f>D7/J7</f>
        <v>0</v>
      </c>
      <c r="F7" s="5">
        <v>3</v>
      </c>
      <c r="G7" s="6">
        <f>F7/J7</f>
        <v>0.27272727272727271</v>
      </c>
      <c r="H7" s="5">
        <v>8</v>
      </c>
      <c r="I7" s="15">
        <f>H7/J7</f>
        <v>0.72727272727272729</v>
      </c>
      <c r="J7" s="5">
        <f>SUM(D7,F7,H7)</f>
        <v>11</v>
      </c>
      <c r="K7" s="6">
        <f t="shared" si="0"/>
        <v>1</v>
      </c>
    </row>
    <row r="8" spans="1:13">
      <c r="C8" s="4" t="s">
        <v>2</v>
      </c>
      <c r="D8" s="8">
        <f>SUM(D4:D7)</f>
        <v>0</v>
      </c>
      <c r="E8" s="6"/>
      <c r="F8" s="8">
        <f>SUM(F4:F7)</f>
        <v>12</v>
      </c>
      <c r="G8" s="6"/>
      <c r="H8" s="8">
        <f>SUM(H4:H7)</f>
        <v>32</v>
      </c>
      <c r="I8" s="6"/>
      <c r="J8" s="8">
        <f>SUM(J4:J7)</f>
        <v>44</v>
      </c>
      <c r="K8" s="6"/>
    </row>
    <row r="9" spans="1:13">
      <c r="C9" s="17" t="s">
        <v>3</v>
      </c>
      <c r="D9" s="18">
        <f>D8/J8</f>
        <v>0</v>
      </c>
      <c r="E9" s="19"/>
      <c r="F9" s="18">
        <f>F8/J8</f>
        <v>0.27272727272727271</v>
      </c>
      <c r="G9" s="19"/>
      <c r="H9" s="18">
        <f>H8/J8</f>
        <v>0.72727272727272729</v>
      </c>
      <c r="I9" s="19"/>
      <c r="J9" s="18">
        <f>F9+H9</f>
        <v>1</v>
      </c>
      <c r="K9" s="6" t="s">
        <v>20</v>
      </c>
      <c r="L9" s="35"/>
    </row>
    <row r="10" spans="1:13">
      <c r="B10" s="24"/>
      <c r="C10" s="25"/>
      <c r="D10" s="26"/>
      <c r="E10" s="27"/>
      <c r="F10" s="26"/>
      <c r="G10" s="27"/>
      <c r="H10" s="26"/>
      <c r="I10" s="27"/>
      <c r="J10" s="26"/>
      <c r="K10" s="28"/>
      <c r="L10" s="24"/>
    </row>
    <row r="11" spans="1:13">
      <c r="C11" s="20"/>
      <c r="D11" s="21" t="s">
        <v>17</v>
      </c>
      <c r="E11" s="22"/>
      <c r="F11" s="23" t="s">
        <v>18</v>
      </c>
      <c r="G11" s="22"/>
      <c r="H11" s="21" t="s">
        <v>19</v>
      </c>
      <c r="I11" s="22"/>
      <c r="J11" s="23" t="s">
        <v>2</v>
      </c>
      <c r="K11" s="22"/>
    </row>
    <row r="12" spans="1:13">
      <c r="C12" s="5">
        <v>5</v>
      </c>
      <c r="D12" s="5">
        <v>1</v>
      </c>
      <c r="E12" s="6">
        <f>D12/J12</f>
        <v>9.0909090909090912E-2</v>
      </c>
      <c r="F12" s="5">
        <v>0</v>
      </c>
      <c r="G12" s="6">
        <f>F12/J12</f>
        <v>0</v>
      </c>
      <c r="H12" s="5">
        <v>10</v>
      </c>
      <c r="I12" s="6">
        <f>H12/J12</f>
        <v>0.90909090909090906</v>
      </c>
      <c r="J12" s="5">
        <f>D12+F12+H12</f>
        <v>11</v>
      </c>
      <c r="K12" s="6">
        <f>E12+G12+I12</f>
        <v>1</v>
      </c>
    </row>
    <row r="13" spans="1:13">
      <c r="C13" s="5"/>
      <c r="D13" s="5" t="s">
        <v>17</v>
      </c>
      <c r="E13" s="6"/>
      <c r="F13" s="5" t="s">
        <v>26</v>
      </c>
      <c r="G13" s="6"/>
      <c r="H13" s="5" t="s">
        <v>27</v>
      </c>
      <c r="I13" s="6"/>
      <c r="J13" s="5"/>
      <c r="K13" s="6"/>
    </row>
    <row r="14" spans="1:13">
      <c r="C14" s="5">
        <v>6</v>
      </c>
      <c r="D14" s="5">
        <v>0</v>
      </c>
      <c r="E14" s="6">
        <f>D14/J14</f>
        <v>0</v>
      </c>
      <c r="F14" s="5">
        <v>4</v>
      </c>
      <c r="G14" s="6">
        <f>F14/J14</f>
        <v>0.36363636363636365</v>
      </c>
      <c r="H14" s="5">
        <v>7</v>
      </c>
      <c r="I14" s="6">
        <f>H14/J14</f>
        <v>0.63636363636363635</v>
      </c>
      <c r="J14" s="5">
        <f>D14+F14+H14</f>
        <v>11</v>
      </c>
      <c r="K14" s="6">
        <f>E14+G14+I14</f>
        <v>1</v>
      </c>
      <c r="M14" s="3"/>
    </row>
    <row r="15" spans="1:13">
      <c r="C15" s="29"/>
      <c r="D15" s="30"/>
      <c r="E15" s="31"/>
      <c r="F15" s="30"/>
      <c r="G15" s="31"/>
      <c r="H15" s="30"/>
      <c r="I15" s="31"/>
      <c r="J15" s="30"/>
      <c r="K15" s="28"/>
    </row>
    <row r="16" spans="1:13">
      <c r="C16" s="4"/>
      <c r="D16" s="9" t="s">
        <v>10</v>
      </c>
      <c r="E16" s="6" t="s">
        <v>4</v>
      </c>
      <c r="F16" s="10"/>
      <c r="G16" s="11"/>
      <c r="H16" s="9" t="s">
        <v>11</v>
      </c>
      <c r="I16" s="6" t="s">
        <v>4</v>
      </c>
      <c r="J16" s="5" t="s">
        <v>2</v>
      </c>
      <c r="K16" s="6" t="s">
        <v>4</v>
      </c>
    </row>
    <row r="17" spans="2:11">
      <c r="C17" s="5">
        <v>7</v>
      </c>
      <c r="D17" s="5">
        <v>0</v>
      </c>
      <c r="E17" s="6">
        <f>D17/J17</f>
        <v>0</v>
      </c>
      <c r="F17" s="10"/>
      <c r="G17" s="11"/>
      <c r="H17" s="7">
        <v>9</v>
      </c>
      <c r="I17" s="6">
        <f>H17/J17</f>
        <v>1</v>
      </c>
      <c r="J17" s="5">
        <f>D17+H17</f>
        <v>9</v>
      </c>
      <c r="K17" s="6">
        <f>E17+I17</f>
        <v>1</v>
      </c>
    </row>
    <row r="18" spans="2:11">
      <c r="C18" s="5">
        <v>8</v>
      </c>
      <c r="D18" s="5">
        <v>0</v>
      </c>
      <c r="E18" s="6">
        <f>D18/J18</f>
        <v>0</v>
      </c>
      <c r="F18" s="10"/>
      <c r="G18" s="11"/>
      <c r="H18" s="7">
        <v>9</v>
      </c>
      <c r="I18" s="6">
        <f>H18/J18</f>
        <v>1</v>
      </c>
      <c r="J18" s="5">
        <f>D18+H18</f>
        <v>9</v>
      </c>
      <c r="K18" s="6">
        <f>E18+I18</f>
        <v>1</v>
      </c>
    </row>
    <row r="19" spans="2:11">
      <c r="C19" s="4" t="s">
        <v>2</v>
      </c>
      <c r="D19" s="8">
        <f>SUM(D17:D18)</f>
        <v>0</v>
      </c>
      <c r="E19" s="6"/>
      <c r="F19" s="10"/>
      <c r="G19" s="11"/>
      <c r="H19" s="8">
        <f>SUM(H17:H18)</f>
        <v>18</v>
      </c>
      <c r="I19" s="6"/>
      <c r="J19" s="5">
        <f>SUM(J17:J18)</f>
        <v>18</v>
      </c>
      <c r="K19" s="6"/>
    </row>
    <row r="20" spans="2:11">
      <c r="C20" s="4" t="s">
        <v>3</v>
      </c>
      <c r="D20" s="33">
        <f>D19/J19</f>
        <v>0</v>
      </c>
      <c r="E20" s="32"/>
      <c r="F20" s="10"/>
      <c r="G20" s="11"/>
      <c r="H20" s="33">
        <f>H19/J19</f>
        <v>1</v>
      </c>
      <c r="I20" s="32"/>
      <c r="J20" s="16">
        <f>D20+H20</f>
        <v>1</v>
      </c>
      <c r="K20" s="6"/>
    </row>
    <row r="21" spans="2:11">
      <c r="C21" s="3"/>
      <c r="J21" s="34"/>
    </row>
    <row r="22" spans="2:11" ht="15" customHeight="1"/>
    <row r="23" spans="2:11">
      <c r="B23" s="12" t="s">
        <v>12</v>
      </c>
      <c r="C23" s="63" t="s">
        <v>92</v>
      </c>
      <c r="D23" s="46"/>
      <c r="E23" s="46"/>
      <c r="F23" s="46"/>
      <c r="G23" s="46"/>
      <c r="H23" s="46"/>
      <c r="I23" s="46"/>
      <c r="J23" s="46"/>
      <c r="K23" s="47"/>
    </row>
    <row r="24" spans="2:11">
      <c r="B24" s="13"/>
      <c r="C24" s="48"/>
      <c r="D24" s="49"/>
      <c r="E24" s="49"/>
      <c r="F24" s="49"/>
      <c r="G24" s="49"/>
      <c r="H24" s="49"/>
      <c r="I24" s="49"/>
      <c r="J24" s="49"/>
      <c r="K24" s="50"/>
    </row>
    <row r="25" spans="2:11">
      <c r="B25" s="14"/>
      <c r="C25" s="51"/>
      <c r="D25" s="52"/>
      <c r="E25" s="52"/>
      <c r="F25" s="52"/>
      <c r="G25" s="52"/>
      <c r="H25" s="52"/>
      <c r="I25" s="52"/>
      <c r="J25" s="52"/>
      <c r="K25" s="53"/>
    </row>
    <row r="26" spans="2:11">
      <c r="B26" s="12" t="s">
        <v>13</v>
      </c>
      <c r="C26" s="45"/>
      <c r="D26" s="46"/>
      <c r="E26" s="46"/>
      <c r="F26" s="46"/>
      <c r="G26" s="46"/>
      <c r="H26" s="46"/>
      <c r="I26" s="46"/>
      <c r="J26" s="46"/>
      <c r="K26" s="47"/>
    </row>
    <row r="27" spans="2:11">
      <c r="B27" s="13"/>
      <c r="C27" s="48"/>
      <c r="D27" s="49"/>
      <c r="E27" s="49"/>
      <c r="F27" s="49"/>
      <c r="G27" s="49"/>
      <c r="H27" s="49"/>
      <c r="I27" s="49"/>
      <c r="J27" s="49"/>
      <c r="K27" s="50"/>
    </row>
    <row r="28" spans="2:11">
      <c r="B28" s="38"/>
      <c r="C28" s="48"/>
      <c r="D28" s="49"/>
      <c r="E28" s="49"/>
      <c r="F28" s="49"/>
      <c r="G28" s="49"/>
      <c r="H28" s="49"/>
      <c r="I28" s="49"/>
      <c r="J28" s="49"/>
      <c r="K28" s="50"/>
    </row>
    <row r="29" spans="2:11">
      <c r="B29" s="12" t="s">
        <v>14</v>
      </c>
      <c r="C29" s="45"/>
      <c r="D29" s="46"/>
      <c r="E29" s="46"/>
      <c r="F29" s="46"/>
      <c r="G29" s="46"/>
      <c r="H29" s="46"/>
      <c r="I29" s="46"/>
      <c r="J29" s="46"/>
      <c r="K29" s="47"/>
    </row>
    <row r="30" spans="2:11">
      <c r="B30" s="13"/>
      <c r="C30" s="48"/>
      <c r="D30" s="49"/>
      <c r="E30" s="49"/>
      <c r="F30" s="49"/>
      <c r="G30" s="49"/>
      <c r="H30" s="49"/>
      <c r="I30" s="49"/>
      <c r="J30" s="49"/>
      <c r="K30" s="50"/>
    </row>
    <row r="31" spans="2:11">
      <c r="B31" s="13"/>
      <c r="C31" s="51"/>
      <c r="D31" s="52"/>
      <c r="E31" s="52"/>
      <c r="F31" s="52"/>
      <c r="G31" s="52"/>
      <c r="H31" s="52"/>
      <c r="I31" s="52"/>
      <c r="J31" s="52"/>
      <c r="K31" s="53"/>
    </row>
    <row r="32" spans="2:11">
      <c r="B32" s="12" t="s">
        <v>15</v>
      </c>
      <c r="C32" s="45"/>
      <c r="D32" s="46"/>
      <c r="E32" s="46"/>
      <c r="F32" s="46"/>
      <c r="G32" s="46"/>
      <c r="H32" s="46"/>
      <c r="I32" s="46"/>
      <c r="J32" s="46"/>
      <c r="K32" s="47"/>
    </row>
    <row r="33" spans="2:11">
      <c r="B33" s="13"/>
      <c r="C33" s="48"/>
      <c r="D33" s="49"/>
      <c r="E33" s="49"/>
      <c r="F33" s="49"/>
      <c r="G33" s="49"/>
      <c r="H33" s="49"/>
      <c r="I33" s="49"/>
      <c r="J33" s="49"/>
      <c r="K33" s="50"/>
    </row>
    <row r="34" spans="2:11">
      <c r="B34" s="14"/>
      <c r="C34" s="51"/>
      <c r="D34" s="52"/>
      <c r="E34" s="52"/>
      <c r="F34" s="52"/>
      <c r="G34" s="52"/>
      <c r="H34" s="52"/>
      <c r="I34" s="52"/>
      <c r="J34" s="52"/>
      <c r="K34" s="53"/>
    </row>
    <row r="35" spans="2:11">
      <c r="B35" s="12" t="s">
        <v>0</v>
      </c>
      <c r="C35" s="45"/>
      <c r="D35" s="46"/>
      <c r="E35" s="46"/>
      <c r="F35" s="46"/>
      <c r="G35" s="46"/>
      <c r="H35" s="46"/>
      <c r="I35" s="46"/>
      <c r="J35" s="46"/>
      <c r="K35" s="47"/>
    </row>
    <row r="36" spans="2:11">
      <c r="B36" s="13"/>
      <c r="C36" s="48"/>
      <c r="D36" s="49"/>
      <c r="E36" s="49"/>
      <c r="F36" s="49"/>
      <c r="G36" s="49"/>
      <c r="H36" s="49"/>
      <c r="I36" s="49"/>
      <c r="J36" s="49"/>
      <c r="K36" s="50"/>
    </row>
    <row r="37" spans="2:11">
      <c r="B37" s="14"/>
      <c r="C37" s="51"/>
      <c r="D37" s="52"/>
      <c r="E37" s="52"/>
      <c r="F37" s="52"/>
      <c r="G37" s="52"/>
      <c r="H37" s="52"/>
      <c r="I37" s="52"/>
      <c r="J37" s="52"/>
      <c r="K37" s="53"/>
    </row>
    <row r="38" spans="2:11">
      <c r="B38" s="12" t="s">
        <v>1</v>
      </c>
      <c r="C38" s="45"/>
      <c r="D38" s="46"/>
      <c r="E38" s="46"/>
      <c r="F38" s="46"/>
      <c r="G38" s="46"/>
      <c r="H38" s="46"/>
      <c r="I38" s="46"/>
      <c r="J38" s="46"/>
      <c r="K38" s="47"/>
    </row>
    <row r="39" spans="2:11">
      <c r="B39" s="13"/>
      <c r="C39" s="48"/>
      <c r="D39" s="49"/>
      <c r="E39" s="49"/>
      <c r="F39" s="49"/>
      <c r="G39" s="49"/>
      <c r="H39" s="49"/>
      <c r="I39" s="49"/>
      <c r="J39" s="49"/>
      <c r="K39" s="50"/>
    </row>
    <row r="40" spans="2:11">
      <c r="B40" s="14"/>
      <c r="C40" s="51"/>
      <c r="D40" s="52"/>
      <c r="E40" s="52"/>
      <c r="F40" s="52"/>
      <c r="G40" s="52"/>
      <c r="H40" s="52"/>
      <c r="I40" s="52"/>
      <c r="J40" s="52"/>
      <c r="K40" s="53"/>
    </row>
    <row r="41" spans="2:11">
      <c r="B41" s="40" t="s">
        <v>16</v>
      </c>
      <c r="C41" s="54"/>
      <c r="D41" s="55"/>
      <c r="E41" s="55"/>
      <c r="F41" s="55"/>
      <c r="G41" s="55"/>
      <c r="H41" s="55"/>
      <c r="I41" s="55"/>
      <c r="J41" s="55"/>
      <c r="K41" s="56"/>
    </row>
    <row r="42" spans="2:11">
      <c r="B42" s="41"/>
      <c r="C42" s="57"/>
      <c r="D42" s="58"/>
      <c r="E42" s="58"/>
      <c r="F42" s="58"/>
      <c r="G42" s="58"/>
      <c r="H42" s="58"/>
      <c r="I42" s="58"/>
      <c r="J42" s="58"/>
      <c r="K42" s="59"/>
    </row>
    <row r="43" spans="2:11">
      <c r="B43" s="41"/>
      <c r="C43" s="60"/>
      <c r="D43" s="61"/>
      <c r="E43" s="61"/>
      <c r="F43" s="61"/>
      <c r="G43" s="61"/>
      <c r="H43" s="61"/>
      <c r="I43" s="61"/>
      <c r="J43" s="61"/>
      <c r="K43" s="62"/>
    </row>
    <row r="44" spans="2:11">
      <c r="B44" s="40" t="s">
        <v>38</v>
      </c>
      <c r="C44" s="54"/>
      <c r="D44" s="55"/>
      <c r="E44" s="55"/>
      <c r="F44" s="55"/>
      <c r="G44" s="55"/>
      <c r="H44" s="55"/>
      <c r="I44" s="55"/>
      <c r="J44" s="55"/>
      <c r="K44" s="56"/>
    </row>
    <row r="45" spans="2:11">
      <c r="B45" s="39"/>
      <c r="C45" s="57"/>
      <c r="D45" s="58"/>
      <c r="E45" s="58"/>
      <c r="F45" s="58"/>
      <c r="G45" s="58"/>
      <c r="H45" s="58"/>
      <c r="I45" s="58"/>
      <c r="J45" s="58"/>
      <c r="K45" s="59"/>
    </row>
    <row r="46" spans="2:11">
      <c r="B46" s="39"/>
      <c r="C46" s="60"/>
      <c r="D46" s="61"/>
      <c r="E46" s="61"/>
      <c r="F46" s="61"/>
      <c r="G46" s="61"/>
      <c r="H46" s="61"/>
      <c r="I46" s="61"/>
      <c r="J46" s="61"/>
      <c r="K46" s="62"/>
    </row>
    <row r="47" spans="2:11">
      <c r="B47" s="12" t="s">
        <v>21</v>
      </c>
      <c r="C47" s="45"/>
      <c r="D47" s="46"/>
      <c r="E47" s="46"/>
      <c r="F47" s="46"/>
      <c r="G47" s="46"/>
      <c r="H47" s="46"/>
      <c r="I47" s="46"/>
      <c r="J47" s="46"/>
      <c r="K47" s="47"/>
    </row>
    <row r="48" spans="2:11">
      <c r="B48" s="42" t="s">
        <v>54</v>
      </c>
      <c r="C48" s="48"/>
      <c r="D48" s="49"/>
      <c r="E48" s="49"/>
      <c r="F48" s="49"/>
      <c r="G48" s="49"/>
      <c r="H48" s="49"/>
      <c r="I48" s="49"/>
      <c r="J48" s="49"/>
      <c r="K48" s="50"/>
    </row>
    <row r="49" spans="2:11">
      <c r="B49" s="14"/>
      <c r="C49" s="51"/>
      <c r="D49" s="52"/>
      <c r="E49" s="52"/>
      <c r="F49" s="52"/>
      <c r="G49" s="52"/>
      <c r="H49" s="52"/>
      <c r="I49" s="52"/>
      <c r="J49" s="52"/>
      <c r="K49" s="53"/>
    </row>
    <row r="50" spans="2:11">
      <c r="B50" s="12" t="s">
        <v>22</v>
      </c>
      <c r="C50" s="45"/>
      <c r="D50" s="46"/>
      <c r="E50" s="46"/>
      <c r="F50" s="46"/>
      <c r="G50" s="46"/>
      <c r="H50" s="46"/>
      <c r="I50" s="46"/>
      <c r="J50" s="46"/>
      <c r="K50" s="47"/>
    </row>
    <row r="51" spans="2:11">
      <c r="B51" s="42" t="s">
        <v>53</v>
      </c>
      <c r="C51" s="48"/>
      <c r="D51" s="49"/>
      <c r="E51" s="49"/>
      <c r="F51" s="49"/>
      <c r="G51" s="49"/>
      <c r="H51" s="49"/>
      <c r="I51" s="49"/>
      <c r="J51" s="49"/>
      <c r="K51" s="50"/>
    </row>
    <row r="52" spans="2:11">
      <c r="B52" s="14"/>
      <c r="C52" s="51"/>
      <c r="D52" s="52"/>
      <c r="E52" s="52"/>
      <c r="F52" s="52"/>
      <c r="G52" s="52"/>
      <c r="H52" s="52"/>
      <c r="I52" s="52"/>
      <c r="J52" s="52"/>
      <c r="K52" s="53"/>
    </row>
    <row r="53" spans="2:11">
      <c r="B53" s="12" t="s">
        <v>39</v>
      </c>
      <c r="C53" s="45"/>
      <c r="D53" s="46"/>
      <c r="E53" s="46"/>
      <c r="F53" s="46"/>
      <c r="G53" s="46"/>
      <c r="H53" s="46"/>
      <c r="I53" s="46"/>
      <c r="J53" s="46"/>
      <c r="K53" s="47"/>
    </row>
    <row r="54" spans="2:11">
      <c r="B54" s="42" t="s">
        <v>52</v>
      </c>
      <c r="C54" s="48"/>
      <c r="D54" s="49"/>
      <c r="E54" s="49"/>
      <c r="F54" s="49"/>
      <c r="G54" s="49"/>
      <c r="H54" s="49"/>
      <c r="I54" s="49"/>
      <c r="J54" s="49"/>
      <c r="K54" s="50"/>
    </row>
    <row r="55" spans="2:11">
      <c r="B55" s="14"/>
      <c r="C55" s="51"/>
      <c r="D55" s="52"/>
      <c r="E55" s="52"/>
      <c r="F55" s="52"/>
      <c r="G55" s="52"/>
      <c r="H55" s="52"/>
      <c r="I55" s="52"/>
      <c r="J55" s="52"/>
      <c r="K55" s="53"/>
    </row>
    <row r="56" spans="2:11">
      <c r="B56" s="12" t="s">
        <v>40</v>
      </c>
      <c r="C56" s="45"/>
      <c r="D56" s="46"/>
      <c r="E56" s="46"/>
      <c r="F56" s="46"/>
      <c r="G56" s="46"/>
      <c r="H56" s="46"/>
      <c r="I56" s="46"/>
      <c r="J56" s="46"/>
      <c r="K56" s="47"/>
    </row>
    <row r="57" spans="2:11">
      <c r="B57" s="42" t="s">
        <v>51</v>
      </c>
      <c r="C57" s="48"/>
      <c r="D57" s="49"/>
      <c r="E57" s="49"/>
      <c r="F57" s="49"/>
      <c r="G57" s="49"/>
      <c r="H57" s="49"/>
      <c r="I57" s="49"/>
      <c r="J57" s="49"/>
      <c r="K57" s="50"/>
    </row>
    <row r="58" spans="2:11">
      <c r="B58" s="14"/>
      <c r="C58" s="51"/>
      <c r="D58" s="52"/>
      <c r="E58" s="52"/>
      <c r="F58" s="52"/>
      <c r="G58" s="52"/>
      <c r="H58" s="52"/>
      <c r="I58" s="52"/>
      <c r="J58" s="52"/>
      <c r="K58" s="53"/>
    </row>
    <row r="59" spans="2:11">
      <c r="B59" s="12" t="s">
        <v>41</v>
      </c>
      <c r="C59" s="45"/>
      <c r="D59" s="46"/>
      <c r="E59" s="46"/>
      <c r="F59" s="46"/>
      <c r="G59" s="46"/>
      <c r="H59" s="46"/>
      <c r="I59" s="46"/>
      <c r="J59" s="46"/>
      <c r="K59" s="47"/>
    </row>
    <row r="60" spans="2:11">
      <c r="B60" s="42" t="s">
        <v>50</v>
      </c>
      <c r="C60" s="48"/>
      <c r="D60" s="49"/>
      <c r="E60" s="49"/>
      <c r="F60" s="49"/>
      <c r="G60" s="49"/>
      <c r="H60" s="49"/>
      <c r="I60" s="49"/>
      <c r="J60" s="49"/>
      <c r="K60" s="50"/>
    </row>
    <row r="61" spans="2:11">
      <c r="B61" s="14"/>
      <c r="C61" s="51"/>
      <c r="D61" s="52"/>
      <c r="E61" s="52"/>
      <c r="F61" s="52"/>
      <c r="G61" s="52"/>
      <c r="H61" s="52"/>
      <c r="I61" s="52"/>
      <c r="J61" s="52"/>
      <c r="K61" s="53"/>
    </row>
    <row r="62" spans="2:11">
      <c r="B62" s="12" t="s">
        <v>42</v>
      </c>
      <c r="C62" s="45"/>
      <c r="D62" s="46"/>
      <c r="E62" s="46"/>
      <c r="F62" s="46"/>
      <c r="G62" s="46"/>
      <c r="H62" s="46"/>
      <c r="I62" s="46"/>
      <c r="J62" s="46"/>
      <c r="K62" s="47"/>
    </row>
    <row r="63" spans="2:11">
      <c r="B63" s="42" t="s">
        <v>49</v>
      </c>
      <c r="C63" s="48"/>
      <c r="D63" s="49"/>
      <c r="E63" s="49"/>
      <c r="F63" s="49"/>
      <c r="G63" s="49"/>
      <c r="H63" s="49"/>
      <c r="I63" s="49"/>
      <c r="J63" s="49"/>
      <c r="K63" s="50"/>
    </row>
    <row r="64" spans="2:11">
      <c r="B64" s="14"/>
      <c r="C64" s="51"/>
      <c r="D64" s="52"/>
      <c r="E64" s="52"/>
      <c r="F64" s="52"/>
      <c r="G64" s="52"/>
      <c r="H64" s="52"/>
      <c r="I64" s="52"/>
      <c r="J64" s="52"/>
      <c r="K64" s="53"/>
    </row>
    <row r="65" spans="2:11">
      <c r="B65" s="12" t="s">
        <v>43</v>
      </c>
      <c r="C65" s="45"/>
      <c r="D65" s="46"/>
      <c r="E65" s="46"/>
      <c r="F65" s="46"/>
      <c r="G65" s="46"/>
      <c r="H65" s="46"/>
      <c r="I65" s="46"/>
      <c r="J65" s="46"/>
      <c r="K65" s="47"/>
    </row>
    <row r="66" spans="2:11">
      <c r="B66" s="42" t="s">
        <v>48</v>
      </c>
      <c r="C66" s="48"/>
      <c r="D66" s="49"/>
      <c r="E66" s="49"/>
      <c r="F66" s="49"/>
      <c r="G66" s="49"/>
      <c r="H66" s="49"/>
      <c r="I66" s="49"/>
      <c r="J66" s="49"/>
      <c r="K66" s="50"/>
    </row>
    <row r="67" spans="2:11">
      <c r="B67" s="14"/>
      <c r="C67" s="51"/>
      <c r="D67" s="52"/>
      <c r="E67" s="52"/>
      <c r="F67" s="52"/>
      <c r="G67" s="52"/>
      <c r="H67" s="52"/>
      <c r="I67" s="52"/>
      <c r="J67" s="52"/>
      <c r="K67" s="53"/>
    </row>
    <row r="68" spans="2:11">
      <c r="B68" s="12" t="s">
        <v>44</v>
      </c>
      <c r="C68" s="45"/>
      <c r="D68" s="46"/>
      <c r="E68" s="46"/>
      <c r="F68" s="46"/>
      <c r="G68" s="46"/>
      <c r="H68" s="46"/>
      <c r="I68" s="46"/>
      <c r="J68" s="46"/>
      <c r="K68" s="47"/>
    </row>
    <row r="69" spans="2:11">
      <c r="B69" s="13" t="s">
        <v>47</v>
      </c>
      <c r="C69" s="48"/>
      <c r="D69" s="49"/>
      <c r="E69" s="49"/>
      <c r="F69" s="49"/>
      <c r="G69" s="49"/>
      <c r="H69" s="49"/>
      <c r="I69" s="49"/>
      <c r="J69" s="49"/>
      <c r="K69" s="50"/>
    </row>
    <row r="70" spans="2:11">
      <c r="B70" s="14"/>
      <c r="C70" s="51"/>
      <c r="D70" s="52"/>
      <c r="E70" s="52"/>
      <c r="F70" s="52"/>
      <c r="G70" s="52"/>
      <c r="H70" s="52"/>
      <c r="I70" s="52"/>
      <c r="J70" s="52"/>
      <c r="K70" s="53"/>
    </row>
    <row r="71" spans="2:11">
      <c r="B71" s="12" t="s">
        <v>45</v>
      </c>
      <c r="C71" s="45"/>
      <c r="D71" s="46"/>
      <c r="E71" s="46"/>
      <c r="F71" s="46"/>
      <c r="G71" s="46"/>
      <c r="H71" s="46"/>
      <c r="I71" s="46"/>
      <c r="J71" s="46"/>
      <c r="K71" s="47"/>
    </row>
    <row r="72" spans="2:11">
      <c r="B72" s="13" t="s">
        <v>46</v>
      </c>
      <c r="C72" s="48"/>
      <c r="D72" s="49"/>
      <c r="E72" s="49"/>
      <c r="F72" s="49"/>
      <c r="G72" s="49"/>
      <c r="H72" s="49"/>
      <c r="I72" s="49"/>
      <c r="J72" s="49"/>
      <c r="K72" s="50"/>
    </row>
    <row r="73" spans="2:11">
      <c r="B73" s="14"/>
      <c r="C73" s="51"/>
      <c r="D73" s="52"/>
      <c r="E73" s="52"/>
      <c r="F73" s="52"/>
      <c r="G73" s="52"/>
      <c r="H73" s="52"/>
      <c r="I73" s="52"/>
      <c r="J73" s="52"/>
      <c r="K73" s="53"/>
    </row>
  </sheetData>
  <mergeCells count="19">
    <mergeCell ref="C41:K43"/>
    <mergeCell ref="C23:K25"/>
    <mergeCell ref="A1:K1"/>
    <mergeCell ref="D2:K2"/>
    <mergeCell ref="C26:K28"/>
    <mergeCell ref="C29:K31"/>
    <mergeCell ref="C32:K34"/>
    <mergeCell ref="C35:K37"/>
    <mergeCell ref="C38:K40"/>
    <mergeCell ref="C62:K64"/>
    <mergeCell ref="C65:K67"/>
    <mergeCell ref="C68:K70"/>
    <mergeCell ref="C71:K73"/>
    <mergeCell ref="C44:K46"/>
    <mergeCell ref="C47:K49"/>
    <mergeCell ref="C50:K52"/>
    <mergeCell ref="C53:K55"/>
    <mergeCell ref="C56:K58"/>
    <mergeCell ref="C59:K61"/>
  </mergeCells>
  <pageMargins left="0.7" right="0.7" top="0.75" bottom="0.75" header="0.3" footer="0.3"/>
  <pageSetup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1"/>
  <sheetViews>
    <sheetView topLeftCell="A19" workbookViewId="0">
      <selection activeCell="H22" sqref="H22"/>
    </sheetView>
  </sheetViews>
  <sheetFormatPr defaultRowHeight="15"/>
  <cols>
    <col min="1" max="1" width="10.7109375" bestFit="1" customWidth="1"/>
    <col min="2" max="2" width="34.7109375" customWidth="1"/>
    <col min="3" max="3" width="10" bestFit="1" customWidth="1"/>
    <col min="4" max="4" width="16.140625" bestFit="1" customWidth="1"/>
    <col min="5" max="5" width="7.140625" style="1" bestFit="1" customWidth="1"/>
    <col min="6" max="6" width="11.28515625" bestFit="1" customWidth="1"/>
    <col min="7" max="7" width="5.5703125" style="1" bestFit="1" customWidth="1"/>
    <col min="8" max="8" width="13.140625" bestFit="1" customWidth="1"/>
    <col min="9" max="9" width="8.140625" style="1" bestFit="1" customWidth="1"/>
    <col min="11" max="11" width="12.85546875" style="2" bestFit="1" customWidth="1"/>
  </cols>
  <sheetData>
    <row r="1" spans="1:13" ht="23.25">
      <c r="A1" s="64" t="s">
        <v>25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3" ht="18.75">
      <c r="A2" s="37" t="s">
        <v>32</v>
      </c>
      <c r="B2" s="36" t="s">
        <v>33</v>
      </c>
      <c r="D2" s="65" t="s">
        <v>6</v>
      </c>
      <c r="E2" s="65"/>
      <c r="F2" s="65"/>
      <c r="G2" s="65"/>
      <c r="H2" s="65"/>
      <c r="I2" s="65"/>
      <c r="J2" s="65"/>
      <c r="K2" s="65"/>
    </row>
    <row r="3" spans="1:13" ht="18.75">
      <c r="A3" s="44" t="s">
        <v>78</v>
      </c>
      <c r="C3" s="4" t="s">
        <v>5</v>
      </c>
      <c r="D3" s="5" t="s">
        <v>7</v>
      </c>
      <c r="E3" s="6" t="s">
        <v>4</v>
      </c>
      <c r="F3" s="5" t="s">
        <v>9</v>
      </c>
      <c r="G3" s="6" t="s">
        <v>4</v>
      </c>
      <c r="H3" s="5" t="s">
        <v>8</v>
      </c>
      <c r="I3" s="6" t="s">
        <v>4</v>
      </c>
      <c r="J3" s="5" t="s">
        <v>2</v>
      </c>
      <c r="K3" s="6" t="s">
        <v>4</v>
      </c>
    </row>
    <row r="4" spans="1:13" ht="18.75">
      <c r="A4" s="44" t="s">
        <v>89</v>
      </c>
      <c r="B4" s="44" t="s">
        <v>91</v>
      </c>
      <c r="C4" s="7">
        <v>1</v>
      </c>
      <c r="D4" s="5">
        <v>0</v>
      </c>
      <c r="E4" s="6">
        <f>D4/J4</f>
        <v>0</v>
      </c>
      <c r="F4" s="5">
        <v>3</v>
      </c>
      <c r="G4" s="6">
        <f>F4/J4</f>
        <v>0.3</v>
      </c>
      <c r="H4" s="5">
        <v>7</v>
      </c>
      <c r="I4" s="6">
        <f>H4/J4</f>
        <v>0.7</v>
      </c>
      <c r="J4" s="5">
        <f>SUM(D4,F4,,H4)</f>
        <v>10</v>
      </c>
      <c r="K4" s="6">
        <f>E4+G4+I4</f>
        <v>1</v>
      </c>
    </row>
    <row r="5" spans="1:13" ht="18.75">
      <c r="A5" s="44" t="s">
        <v>90</v>
      </c>
      <c r="C5" s="7">
        <v>2</v>
      </c>
      <c r="D5" s="5">
        <v>0</v>
      </c>
      <c r="E5" s="6">
        <f>D5/J5</f>
        <v>0</v>
      </c>
      <c r="F5" s="5">
        <v>4</v>
      </c>
      <c r="G5" s="6">
        <f>F5/J5</f>
        <v>0.4</v>
      </c>
      <c r="H5" s="5">
        <v>6</v>
      </c>
      <c r="I5" s="6">
        <f>H5/J5</f>
        <v>0.6</v>
      </c>
      <c r="J5" s="5">
        <f>SUM(D5,F5,H5)</f>
        <v>10</v>
      </c>
      <c r="K5" s="6">
        <f t="shared" ref="K5:K7" si="0">E5+G5+I5</f>
        <v>1</v>
      </c>
    </row>
    <row r="6" spans="1:13">
      <c r="C6" s="7">
        <v>3</v>
      </c>
      <c r="D6" s="5">
        <v>0</v>
      </c>
      <c r="E6" s="6">
        <f>D6/J6</f>
        <v>0</v>
      </c>
      <c r="F6" s="5">
        <v>4</v>
      </c>
      <c r="G6" s="6">
        <f>F6/J6</f>
        <v>0.4</v>
      </c>
      <c r="H6" s="5">
        <v>6</v>
      </c>
      <c r="I6" s="6">
        <f>H6/J6</f>
        <v>0.6</v>
      </c>
      <c r="J6" s="5">
        <f>SUM(D6,F6,H6)</f>
        <v>10</v>
      </c>
      <c r="K6" s="6">
        <f t="shared" si="0"/>
        <v>1</v>
      </c>
    </row>
    <row r="7" spans="1:13">
      <c r="C7" s="7">
        <v>4</v>
      </c>
      <c r="D7" s="5">
        <v>0</v>
      </c>
      <c r="E7" s="6">
        <f>D7/J7</f>
        <v>0</v>
      </c>
      <c r="F7" s="5">
        <v>3</v>
      </c>
      <c r="G7" s="6">
        <f>F7/J7</f>
        <v>0.3</v>
      </c>
      <c r="H7" s="5">
        <v>7</v>
      </c>
      <c r="I7" s="15">
        <f>H7/J7</f>
        <v>0.7</v>
      </c>
      <c r="J7" s="5">
        <f>SUM(D7,F7,H7)</f>
        <v>10</v>
      </c>
      <c r="K7" s="6">
        <f t="shared" si="0"/>
        <v>1</v>
      </c>
    </row>
    <row r="8" spans="1:13">
      <c r="C8" s="4" t="s">
        <v>2</v>
      </c>
      <c r="D8" s="8">
        <f>SUM(D4:D7)</f>
        <v>0</v>
      </c>
      <c r="E8" s="6"/>
      <c r="F8" s="8">
        <f>SUM(F4:F7)</f>
        <v>14</v>
      </c>
      <c r="G8" s="6"/>
      <c r="H8" s="8">
        <f>SUM(H4:H7)</f>
        <v>26</v>
      </c>
      <c r="I8" s="6"/>
      <c r="J8" s="8">
        <f>SUM(J4:J7)</f>
        <v>40</v>
      </c>
      <c r="K8" s="6"/>
    </row>
    <row r="9" spans="1:13">
      <c r="C9" s="17" t="s">
        <v>3</v>
      </c>
      <c r="D9" s="18">
        <f>D8/J8</f>
        <v>0</v>
      </c>
      <c r="E9" s="19"/>
      <c r="F9" s="18">
        <f>F8/J8</f>
        <v>0.35</v>
      </c>
      <c r="G9" s="19"/>
      <c r="H9" s="18">
        <f>H8/J8</f>
        <v>0.65</v>
      </c>
      <c r="I9" s="19"/>
      <c r="J9" s="18">
        <f>F9+H9</f>
        <v>1</v>
      </c>
      <c r="K9" s="6" t="s">
        <v>20</v>
      </c>
      <c r="L9" s="35"/>
    </row>
    <row r="10" spans="1:13">
      <c r="B10" s="24"/>
      <c r="C10" s="25"/>
      <c r="D10" s="26"/>
      <c r="E10" s="27"/>
      <c r="F10" s="26"/>
      <c r="G10" s="27"/>
      <c r="H10" s="26"/>
      <c r="I10" s="27"/>
      <c r="J10" s="26"/>
      <c r="K10" s="28"/>
      <c r="L10" s="24"/>
    </row>
    <row r="11" spans="1:13">
      <c r="C11" s="20"/>
      <c r="D11" s="21" t="s">
        <v>17</v>
      </c>
      <c r="E11" s="22"/>
      <c r="F11" s="23" t="s">
        <v>18</v>
      </c>
      <c r="G11" s="22"/>
      <c r="H11" s="21" t="s">
        <v>19</v>
      </c>
      <c r="I11" s="22"/>
      <c r="J11" s="23" t="s">
        <v>2</v>
      </c>
      <c r="K11" s="22"/>
    </row>
    <row r="12" spans="1:13">
      <c r="C12" s="5">
        <v>5</v>
      </c>
      <c r="D12" s="5">
        <v>0</v>
      </c>
      <c r="E12" s="6">
        <f>D12/J12</f>
        <v>0</v>
      </c>
      <c r="F12" s="5">
        <v>3</v>
      </c>
      <c r="G12" s="6">
        <f>F12/J12</f>
        <v>0.3</v>
      </c>
      <c r="H12" s="5">
        <v>7</v>
      </c>
      <c r="I12" s="6">
        <f>H12/J12</f>
        <v>0.7</v>
      </c>
      <c r="J12" s="5">
        <f>D12+F12+H12</f>
        <v>10</v>
      </c>
      <c r="K12" s="6">
        <f>E12+G12+I12</f>
        <v>1</v>
      </c>
    </row>
    <row r="13" spans="1:13">
      <c r="C13" s="5"/>
      <c r="D13" s="5" t="s">
        <v>17</v>
      </c>
      <c r="E13" s="6"/>
      <c r="F13" s="5" t="s">
        <v>26</v>
      </c>
      <c r="G13" s="6"/>
      <c r="H13" s="5" t="s">
        <v>27</v>
      </c>
      <c r="I13" s="6"/>
      <c r="J13" s="5"/>
      <c r="K13" s="6"/>
    </row>
    <row r="14" spans="1:13">
      <c r="C14" s="5">
        <v>6</v>
      </c>
      <c r="D14" s="5">
        <v>0</v>
      </c>
      <c r="E14" s="6">
        <f>D14/J14</f>
        <v>0</v>
      </c>
      <c r="F14" s="5">
        <v>4</v>
      </c>
      <c r="G14" s="6">
        <f>F14/J14</f>
        <v>0.4</v>
      </c>
      <c r="H14" s="5">
        <v>6</v>
      </c>
      <c r="I14" s="6">
        <f>H14/J14</f>
        <v>0.6</v>
      </c>
      <c r="J14" s="5">
        <f>D14+F14+H14</f>
        <v>10</v>
      </c>
      <c r="K14" s="6">
        <f>E14+G14+I14</f>
        <v>1</v>
      </c>
      <c r="M14" s="3"/>
    </row>
    <row r="15" spans="1:13">
      <c r="C15" s="29"/>
      <c r="D15" s="30"/>
      <c r="E15" s="31"/>
      <c r="F15" s="30"/>
      <c r="G15" s="31"/>
      <c r="H15" s="30"/>
      <c r="I15" s="31"/>
      <c r="J15" s="30"/>
      <c r="K15" s="28"/>
    </row>
    <row r="16" spans="1:13">
      <c r="C16" s="4"/>
      <c r="D16" s="9" t="s">
        <v>10</v>
      </c>
      <c r="E16" s="6" t="s">
        <v>4</v>
      </c>
      <c r="F16" s="10"/>
      <c r="G16" s="11"/>
      <c r="H16" s="9" t="s">
        <v>11</v>
      </c>
      <c r="I16" s="6" t="s">
        <v>4</v>
      </c>
      <c r="J16" s="5" t="s">
        <v>2</v>
      </c>
      <c r="K16" s="6" t="s">
        <v>4</v>
      </c>
    </row>
    <row r="17" spans="2:11">
      <c r="C17" s="5">
        <v>7</v>
      </c>
      <c r="D17" s="5">
        <v>0</v>
      </c>
      <c r="E17" s="6">
        <f>D17/J17</f>
        <v>0</v>
      </c>
      <c r="F17" s="10"/>
      <c r="G17" s="11"/>
      <c r="H17" s="7">
        <v>7</v>
      </c>
      <c r="I17" s="6">
        <f>H17/J17</f>
        <v>1</v>
      </c>
      <c r="J17" s="5">
        <f>D17+H17</f>
        <v>7</v>
      </c>
      <c r="K17" s="6">
        <f>E17+I17</f>
        <v>1</v>
      </c>
    </row>
    <row r="18" spans="2:11">
      <c r="C18" s="5">
        <v>8</v>
      </c>
      <c r="D18" s="5">
        <v>0</v>
      </c>
      <c r="E18" s="6">
        <f>D18/J18</f>
        <v>0</v>
      </c>
      <c r="F18" s="10"/>
      <c r="G18" s="11"/>
      <c r="H18" s="7">
        <v>8</v>
      </c>
      <c r="I18" s="6">
        <f>H18/J18</f>
        <v>1</v>
      </c>
      <c r="J18" s="5">
        <f>D18+H18</f>
        <v>8</v>
      </c>
      <c r="K18" s="6">
        <f>E18+I18</f>
        <v>1</v>
      </c>
    </row>
    <row r="19" spans="2:11">
      <c r="C19" s="4" t="s">
        <v>2</v>
      </c>
      <c r="D19" s="8">
        <f>SUM(D17:D18)</f>
        <v>0</v>
      </c>
      <c r="E19" s="6"/>
      <c r="F19" s="10"/>
      <c r="G19" s="11"/>
      <c r="H19" s="8">
        <f>SUM(H17:H18)</f>
        <v>15</v>
      </c>
      <c r="I19" s="6"/>
      <c r="J19" s="5">
        <f>SUM(J17:J18)</f>
        <v>15</v>
      </c>
      <c r="K19" s="6"/>
    </row>
    <row r="20" spans="2:11">
      <c r="C20" s="4" t="s">
        <v>3</v>
      </c>
      <c r="D20" s="33">
        <f>D19/J19</f>
        <v>0</v>
      </c>
      <c r="E20" s="32"/>
      <c r="F20" s="10"/>
      <c r="G20" s="11"/>
      <c r="H20" s="33">
        <f>H19/J19</f>
        <v>1</v>
      </c>
      <c r="I20" s="32"/>
      <c r="J20" s="16">
        <f>D20+H20</f>
        <v>1</v>
      </c>
      <c r="K20" s="6"/>
    </row>
    <row r="21" spans="2:11">
      <c r="C21" s="3"/>
      <c r="J21" s="34"/>
    </row>
    <row r="22" spans="2:11">
      <c r="C22" s="3"/>
    </row>
    <row r="23" spans="2:11" ht="15" customHeight="1">
      <c r="B23" s="12" t="s">
        <v>12</v>
      </c>
      <c r="C23" s="45" t="s">
        <v>94</v>
      </c>
      <c r="D23" s="46"/>
      <c r="E23" s="46"/>
      <c r="F23" s="46"/>
      <c r="G23" s="46"/>
      <c r="H23" s="46"/>
      <c r="I23" s="46"/>
      <c r="J23" s="46"/>
      <c r="K23" s="47"/>
    </row>
    <row r="24" spans="2:11">
      <c r="B24" s="13"/>
      <c r="C24" s="48"/>
      <c r="D24" s="49"/>
      <c r="E24" s="49"/>
      <c r="F24" s="49"/>
      <c r="G24" s="49"/>
      <c r="H24" s="49"/>
      <c r="I24" s="49"/>
      <c r="J24" s="49"/>
      <c r="K24" s="50"/>
    </row>
    <row r="25" spans="2:11">
      <c r="B25" s="14"/>
      <c r="C25" s="51"/>
      <c r="D25" s="52"/>
      <c r="E25" s="52"/>
      <c r="F25" s="52"/>
      <c r="G25" s="52"/>
      <c r="H25" s="52"/>
      <c r="I25" s="52"/>
      <c r="J25" s="52"/>
      <c r="K25" s="53"/>
    </row>
    <row r="26" spans="2:11">
      <c r="B26" s="12" t="s">
        <v>13</v>
      </c>
      <c r="C26" s="45"/>
      <c r="D26" s="46"/>
      <c r="E26" s="46"/>
      <c r="F26" s="46"/>
      <c r="G26" s="46"/>
      <c r="H26" s="46"/>
      <c r="I26" s="46"/>
      <c r="J26" s="46"/>
      <c r="K26" s="47"/>
    </row>
    <row r="27" spans="2:11">
      <c r="B27" s="13"/>
      <c r="C27" s="48"/>
      <c r="D27" s="49"/>
      <c r="E27" s="49"/>
      <c r="F27" s="49"/>
      <c r="G27" s="49"/>
      <c r="H27" s="49"/>
      <c r="I27" s="49"/>
      <c r="J27" s="49"/>
      <c r="K27" s="50"/>
    </row>
    <row r="28" spans="2:11">
      <c r="B28" s="38"/>
      <c r="C28" s="48"/>
      <c r="D28" s="49"/>
      <c r="E28" s="49"/>
      <c r="F28" s="49"/>
      <c r="G28" s="49"/>
      <c r="H28" s="49"/>
      <c r="I28" s="49"/>
      <c r="J28" s="49"/>
      <c r="K28" s="50"/>
    </row>
    <row r="29" spans="2:11">
      <c r="B29" s="12" t="s">
        <v>14</v>
      </c>
      <c r="C29" s="45"/>
      <c r="D29" s="46"/>
      <c r="E29" s="46"/>
      <c r="F29" s="46"/>
      <c r="G29" s="46"/>
      <c r="H29" s="46"/>
      <c r="I29" s="46"/>
      <c r="J29" s="46"/>
      <c r="K29" s="47"/>
    </row>
    <row r="30" spans="2:11">
      <c r="B30" s="13"/>
      <c r="C30" s="48"/>
      <c r="D30" s="49"/>
      <c r="E30" s="49"/>
      <c r="F30" s="49"/>
      <c r="G30" s="49"/>
      <c r="H30" s="49"/>
      <c r="I30" s="49"/>
      <c r="J30" s="49"/>
      <c r="K30" s="50"/>
    </row>
    <row r="31" spans="2:11">
      <c r="B31" s="13"/>
      <c r="C31" s="51"/>
      <c r="D31" s="52"/>
      <c r="E31" s="52"/>
      <c r="F31" s="52"/>
      <c r="G31" s="52"/>
      <c r="H31" s="52"/>
      <c r="I31" s="52"/>
      <c r="J31" s="52"/>
      <c r="K31" s="53"/>
    </row>
    <row r="32" spans="2:11">
      <c r="B32" s="12" t="s">
        <v>15</v>
      </c>
      <c r="C32" s="45"/>
      <c r="D32" s="46"/>
      <c r="E32" s="46"/>
      <c r="F32" s="46"/>
      <c r="G32" s="46"/>
      <c r="H32" s="46"/>
      <c r="I32" s="46"/>
      <c r="J32" s="46"/>
      <c r="K32" s="47"/>
    </row>
    <row r="33" spans="2:11">
      <c r="B33" s="13"/>
      <c r="C33" s="48"/>
      <c r="D33" s="49"/>
      <c r="E33" s="49"/>
      <c r="F33" s="49"/>
      <c r="G33" s="49"/>
      <c r="H33" s="49"/>
      <c r="I33" s="49"/>
      <c r="J33" s="49"/>
      <c r="K33" s="50"/>
    </row>
    <row r="34" spans="2:11">
      <c r="B34" s="14"/>
      <c r="C34" s="51"/>
      <c r="D34" s="52"/>
      <c r="E34" s="52"/>
      <c r="F34" s="52"/>
      <c r="G34" s="52"/>
      <c r="H34" s="52"/>
      <c r="I34" s="52"/>
      <c r="J34" s="52"/>
      <c r="K34" s="53"/>
    </row>
    <row r="35" spans="2:11">
      <c r="B35" s="12" t="s">
        <v>0</v>
      </c>
      <c r="C35" s="45"/>
      <c r="D35" s="46"/>
      <c r="E35" s="46"/>
      <c r="F35" s="46"/>
      <c r="G35" s="46"/>
      <c r="H35" s="46"/>
      <c r="I35" s="46"/>
      <c r="J35" s="46"/>
      <c r="K35" s="47"/>
    </row>
    <row r="36" spans="2:11">
      <c r="B36" s="13"/>
      <c r="C36" s="48"/>
      <c r="D36" s="49"/>
      <c r="E36" s="49"/>
      <c r="F36" s="49"/>
      <c r="G36" s="49"/>
      <c r="H36" s="49"/>
      <c r="I36" s="49"/>
      <c r="J36" s="49"/>
      <c r="K36" s="50"/>
    </row>
    <row r="37" spans="2:11">
      <c r="B37" s="14"/>
      <c r="C37" s="51"/>
      <c r="D37" s="52"/>
      <c r="E37" s="52"/>
      <c r="F37" s="52"/>
      <c r="G37" s="52"/>
      <c r="H37" s="52"/>
      <c r="I37" s="52"/>
      <c r="J37" s="52"/>
      <c r="K37" s="53"/>
    </row>
    <row r="38" spans="2:11">
      <c r="B38" s="12" t="s">
        <v>1</v>
      </c>
      <c r="C38" s="45"/>
      <c r="D38" s="46"/>
      <c r="E38" s="46"/>
      <c r="F38" s="46"/>
      <c r="G38" s="46"/>
      <c r="H38" s="46"/>
      <c r="I38" s="46"/>
      <c r="J38" s="46"/>
      <c r="K38" s="47"/>
    </row>
    <row r="39" spans="2:11">
      <c r="B39" s="13"/>
      <c r="C39" s="48"/>
      <c r="D39" s="49"/>
      <c r="E39" s="49"/>
      <c r="F39" s="49"/>
      <c r="G39" s="49"/>
      <c r="H39" s="49"/>
      <c r="I39" s="49"/>
      <c r="J39" s="49"/>
      <c r="K39" s="50"/>
    </row>
    <row r="40" spans="2:11">
      <c r="B40" s="14"/>
      <c r="C40" s="51"/>
      <c r="D40" s="52"/>
      <c r="E40" s="52"/>
      <c r="F40" s="52"/>
      <c r="G40" s="52"/>
      <c r="H40" s="52"/>
      <c r="I40" s="52"/>
      <c r="J40" s="52"/>
      <c r="K40" s="53"/>
    </row>
    <row r="41" spans="2:11">
      <c r="B41" s="40" t="s">
        <v>16</v>
      </c>
      <c r="C41" s="54"/>
      <c r="D41" s="55"/>
      <c r="E41" s="55"/>
      <c r="F41" s="55"/>
      <c r="G41" s="55"/>
      <c r="H41" s="55"/>
      <c r="I41" s="55"/>
      <c r="J41" s="55"/>
      <c r="K41" s="56"/>
    </row>
    <row r="42" spans="2:11">
      <c r="B42" s="41"/>
      <c r="C42" s="57"/>
      <c r="D42" s="58"/>
      <c r="E42" s="58"/>
      <c r="F42" s="58"/>
      <c r="G42" s="58"/>
      <c r="H42" s="58"/>
      <c r="I42" s="58"/>
      <c r="J42" s="58"/>
      <c r="K42" s="59"/>
    </row>
    <row r="43" spans="2:11">
      <c r="B43" s="41"/>
      <c r="C43" s="60"/>
      <c r="D43" s="61"/>
      <c r="E43" s="61"/>
      <c r="F43" s="61"/>
      <c r="G43" s="61"/>
      <c r="H43" s="61"/>
      <c r="I43" s="61"/>
      <c r="J43" s="61"/>
      <c r="K43" s="62"/>
    </row>
    <row r="44" spans="2:11">
      <c r="B44" s="40" t="s">
        <v>38</v>
      </c>
      <c r="C44" s="54"/>
      <c r="D44" s="55"/>
      <c r="E44" s="55"/>
      <c r="F44" s="55"/>
      <c r="G44" s="55"/>
      <c r="H44" s="55"/>
      <c r="I44" s="55"/>
      <c r="J44" s="55"/>
      <c r="K44" s="56"/>
    </row>
    <row r="45" spans="2:11">
      <c r="B45" s="39"/>
      <c r="C45" s="57"/>
      <c r="D45" s="58"/>
      <c r="E45" s="58"/>
      <c r="F45" s="58"/>
      <c r="G45" s="58"/>
      <c r="H45" s="58"/>
      <c r="I45" s="58"/>
      <c r="J45" s="58"/>
      <c r="K45" s="59"/>
    </row>
    <row r="46" spans="2:11">
      <c r="B46" s="39"/>
      <c r="C46" s="60"/>
      <c r="D46" s="61"/>
      <c r="E46" s="61"/>
      <c r="F46" s="61"/>
      <c r="G46" s="61"/>
      <c r="H46" s="61"/>
      <c r="I46" s="61"/>
      <c r="J46" s="61"/>
      <c r="K46" s="62"/>
    </row>
    <row r="47" spans="2:11">
      <c r="B47" s="12" t="s">
        <v>21</v>
      </c>
      <c r="C47" s="45"/>
      <c r="D47" s="46"/>
      <c r="E47" s="46"/>
      <c r="F47" s="46"/>
      <c r="G47" s="46"/>
      <c r="H47" s="46"/>
      <c r="I47" s="46"/>
      <c r="J47" s="46"/>
      <c r="K47" s="47"/>
    </row>
    <row r="48" spans="2:11" ht="13.5" customHeight="1">
      <c r="B48" s="42" t="s">
        <v>55</v>
      </c>
      <c r="C48" s="48"/>
      <c r="D48" s="49"/>
      <c r="E48" s="49"/>
      <c r="F48" s="49"/>
      <c r="G48" s="49"/>
      <c r="H48" s="49"/>
      <c r="I48" s="49"/>
      <c r="J48" s="49"/>
      <c r="K48" s="50"/>
    </row>
    <row r="49" spans="2:11">
      <c r="B49" s="14"/>
      <c r="C49" s="51"/>
      <c r="D49" s="52"/>
      <c r="E49" s="52"/>
      <c r="F49" s="52"/>
      <c r="G49" s="52"/>
      <c r="H49" s="52"/>
      <c r="I49" s="52"/>
      <c r="J49" s="52"/>
      <c r="K49" s="53"/>
    </row>
    <row r="50" spans="2:11">
      <c r="B50" s="12" t="s">
        <v>22</v>
      </c>
      <c r="C50" s="45"/>
      <c r="D50" s="46"/>
      <c r="E50" s="46"/>
      <c r="F50" s="46"/>
      <c r="G50" s="46"/>
      <c r="H50" s="46"/>
      <c r="I50" s="46"/>
      <c r="J50" s="46"/>
      <c r="K50" s="47"/>
    </row>
    <row r="51" spans="2:11" ht="30">
      <c r="B51" s="42" t="s">
        <v>56</v>
      </c>
      <c r="C51" s="48"/>
      <c r="D51" s="49"/>
      <c r="E51" s="49"/>
      <c r="F51" s="49"/>
      <c r="G51" s="49"/>
      <c r="H51" s="49"/>
      <c r="I51" s="49"/>
      <c r="J51" s="49"/>
      <c r="K51" s="50"/>
    </row>
    <row r="52" spans="2:11">
      <c r="B52" s="14"/>
      <c r="C52" s="51"/>
      <c r="D52" s="52"/>
      <c r="E52" s="52"/>
      <c r="F52" s="52"/>
      <c r="G52" s="52"/>
      <c r="H52" s="52"/>
      <c r="I52" s="52"/>
      <c r="J52" s="52"/>
      <c r="K52" s="53"/>
    </row>
    <row r="53" spans="2:11">
      <c r="B53" s="12" t="s">
        <v>39</v>
      </c>
      <c r="C53" s="45"/>
      <c r="D53" s="46"/>
      <c r="E53" s="46"/>
      <c r="F53" s="46"/>
      <c r="G53" s="46"/>
      <c r="H53" s="46"/>
      <c r="I53" s="46"/>
      <c r="J53" s="46"/>
      <c r="K53" s="47"/>
    </row>
    <row r="54" spans="2:11" ht="30">
      <c r="B54" s="42" t="s">
        <v>57</v>
      </c>
      <c r="C54" s="48"/>
      <c r="D54" s="49"/>
      <c r="E54" s="49"/>
      <c r="F54" s="49"/>
      <c r="G54" s="49"/>
      <c r="H54" s="49"/>
      <c r="I54" s="49"/>
      <c r="J54" s="49"/>
      <c r="K54" s="50"/>
    </row>
    <row r="55" spans="2:11">
      <c r="B55" s="14"/>
      <c r="C55" s="51"/>
      <c r="D55" s="52"/>
      <c r="E55" s="52"/>
      <c r="F55" s="52"/>
      <c r="G55" s="52"/>
      <c r="H55" s="52"/>
      <c r="I55" s="52"/>
      <c r="J55" s="52"/>
      <c r="K55" s="53"/>
    </row>
    <row r="56" spans="2:11">
      <c r="B56" s="12" t="s">
        <v>40</v>
      </c>
      <c r="C56" s="45"/>
      <c r="D56" s="46"/>
      <c r="E56" s="46"/>
      <c r="F56" s="46"/>
      <c r="G56" s="46"/>
      <c r="H56" s="46"/>
      <c r="I56" s="46"/>
      <c r="J56" s="46"/>
      <c r="K56" s="47"/>
    </row>
    <row r="57" spans="2:11" ht="30">
      <c r="B57" s="42" t="s">
        <v>58</v>
      </c>
      <c r="C57" s="48"/>
      <c r="D57" s="49"/>
      <c r="E57" s="49"/>
      <c r="F57" s="49"/>
      <c r="G57" s="49"/>
      <c r="H57" s="49"/>
      <c r="I57" s="49"/>
      <c r="J57" s="49"/>
      <c r="K57" s="50"/>
    </row>
    <row r="58" spans="2:11">
      <c r="B58" s="14"/>
      <c r="C58" s="51"/>
      <c r="D58" s="52"/>
      <c r="E58" s="52"/>
      <c r="F58" s="52"/>
      <c r="G58" s="52"/>
      <c r="H58" s="52"/>
      <c r="I58" s="52"/>
      <c r="J58" s="52"/>
      <c r="K58" s="53"/>
    </row>
    <row r="59" spans="2:11">
      <c r="B59" s="12" t="s">
        <v>41</v>
      </c>
      <c r="C59" s="45"/>
      <c r="D59" s="46"/>
      <c r="E59" s="46"/>
      <c r="F59" s="46"/>
      <c r="G59" s="46"/>
      <c r="H59" s="46"/>
      <c r="I59" s="46"/>
      <c r="J59" s="46"/>
      <c r="K59" s="47"/>
    </row>
    <row r="60" spans="2:11" ht="30">
      <c r="B60" s="42" t="s">
        <v>59</v>
      </c>
      <c r="C60" s="48"/>
      <c r="D60" s="49"/>
      <c r="E60" s="49"/>
      <c r="F60" s="49"/>
      <c r="G60" s="49"/>
      <c r="H60" s="49"/>
      <c r="I60" s="49"/>
      <c r="J60" s="49"/>
      <c r="K60" s="50"/>
    </row>
    <row r="61" spans="2:11">
      <c r="B61" s="14"/>
      <c r="C61" s="51"/>
      <c r="D61" s="52"/>
      <c r="E61" s="52"/>
      <c r="F61" s="52"/>
      <c r="G61" s="52"/>
      <c r="H61" s="52"/>
      <c r="I61" s="52"/>
      <c r="J61" s="52"/>
      <c r="K61" s="53"/>
    </row>
  </sheetData>
  <mergeCells count="15">
    <mergeCell ref="A1:K1"/>
    <mergeCell ref="D2:K2"/>
    <mergeCell ref="C23:K25"/>
    <mergeCell ref="C26:K28"/>
    <mergeCell ref="C29:K31"/>
    <mergeCell ref="C32:K34"/>
    <mergeCell ref="C35:K37"/>
    <mergeCell ref="C56:K58"/>
    <mergeCell ref="C59:K61"/>
    <mergeCell ref="C38:K40"/>
    <mergeCell ref="C41:K43"/>
    <mergeCell ref="C44:K46"/>
    <mergeCell ref="C47:K49"/>
    <mergeCell ref="C50:K52"/>
    <mergeCell ref="C53:K55"/>
  </mergeCells>
  <pageMargins left="0.7" right="0.7" top="0.75" bottom="0.75" header="0.3" footer="0.3"/>
  <pageSetup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64"/>
  <sheetViews>
    <sheetView topLeftCell="A28" workbookViewId="0">
      <selection activeCell="C41" sqref="C41:K43"/>
    </sheetView>
  </sheetViews>
  <sheetFormatPr defaultRowHeight="15"/>
  <cols>
    <col min="1" max="1" width="10.85546875" bestFit="1" customWidth="1"/>
    <col min="2" max="2" width="34.5703125" customWidth="1"/>
    <col min="3" max="3" width="10" bestFit="1" customWidth="1"/>
    <col min="4" max="4" width="16.140625" bestFit="1" customWidth="1"/>
    <col min="8" max="8" width="13.140625" bestFit="1" customWidth="1"/>
  </cols>
  <sheetData>
    <row r="1" spans="1:11" ht="23.25">
      <c r="A1" s="64" t="s">
        <v>25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ht="18.75">
      <c r="A2" s="37" t="s">
        <v>30</v>
      </c>
      <c r="B2" s="36" t="s">
        <v>31</v>
      </c>
      <c r="D2" s="65" t="s">
        <v>6</v>
      </c>
      <c r="E2" s="65"/>
      <c r="F2" s="65"/>
      <c r="G2" s="65"/>
      <c r="H2" s="65"/>
      <c r="I2" s="65"/>
      <c r="J2" s="65"/>
      <c r="K2" s="65"/>
    </row>
    <row r="3" spans="1:11" ht="18.75">
      <c r="A3" s="44" t="s">
        <v>79</v>
      </c>
      <c r="B3" s="44" t="s">
        <v>80</v>
      </c>
      <c r="C3" s="4" t="s">
        <v>5</v>
      </c>
      <c r="D3" s="5" t="s">
        <v>7</v>
      </c>
      <c r="E3" s="6" t="s">
        <v>4</v>
      </c>
      <c r="F3" s="5" t="s">
        <v>9</v>
      </c>
      <c r="G3" s="6" t="s">
        <v>4</v>
      </c>
      <c r="H3" s="5" t="s">
        <v>8</v>
      </c>
      <c r="I3" s="6" t="s">
        <v>4</v>
      </c>
      <c r="J3" s="5" t="s">
        <v>2</v>
      </c>
      <c r="K3" s="6" t="s">
        <v>4</v>
      </c>
    </row>
    <row r="4" spans="1:11">
      <c r="C4" s="7">
        <v>1</v>
      </c>
      <c r="D4" s="5">
        <v>0</v>
      </c>
      <c r="E4" s="6">
        <f>D4/J4</f>
        <v>0</v>
      </c>
      <c r="F4" s="5">
        <v>2</v>
      </c>
      <c r="G4" s="6">
        <f>F4/J4</f>
        <v>0.18181818181818182</v>
      </c>
      <c r="H4" s="5">
        <v>9</v>
      </c>
      <c r="I4" s="6">
        <f>H4/J4</f>
        <v>0.81818181818181823</v>
      </c>
      <c r="J4" s="5">
        <f>SUM(D4,F4,,H4)</f>
        <v>11</v>
      </c>
      <c r="K4" s="6">
        <f>E4+G4+I4</f>
        <v>1</v>
      </c>
    </row>
    <row r="5" spans="1:11">
      <c r="C5" s="7">
        <v>2</v>
      </c>
      <c r="D5" s="5">
        <v>0</v>
      </c>
      <c r="E5" s="6">
        <f>D5/J5</f>
        <v>0</v>
      </c>
      <c r="F5" s="5">
        <v>2</v>
      </c>
      <c r="G5" s="6">
        <f>F5/J5</f>
        <v>0.18181818181818182</v>
      </c>
      <c r="H5" s="5">
        <v>9</v>
      </c>
      <c r="I5" s="6">
        <f>H5/J5</f>
        <v>0.81818181818181823</v>
      </c>
      <c r="J5" s="5">
        <f>SUM(D5,F5,H5)</f>
        <v>11</v>
      </c>
      <c r="K5" s="6">
        <f t="shared" ref="K5:K7" si="0">E5+G5+I5</f>
        <v>1</v>
      </c>
    </row>
    <row r="6" spans="1:11">
      <c r="C6" s="7">
        <v>3</v>
      </c>
      <c r="D6" s="5">
        <v>0</v>
      </c>
      <c r="E6" s="6">
        <f>D6/J6</f>
        <v>0</v>
      </c>
      <c r="F6" s="5">
        <v>2</v>
      </c>
      <c r="G6" s="6">
        <f>F6/J6</f>
        <v>0.18181818181818182</v>
      </c>
      <c r="H6" s="5">
        <v>9</v>
      </c>
      <c r="I6" s="6">
        <f>H6/J6</f>
        <v>0.81818181818181823</v>
      </c>
      <c r="J6" s="5">
        <f>SUM(D6,F6,H6)</f>
        <v>11</v>
      </c>
      <c r="K6" s="6">
        <f t="shared" si="0"/>
        <v>1</v>
      </c>
    </row>
    <row r="7" spans="1:11">
      <c r="C7" s="7">
        <v>4</v>
      </c>
      <c r="D7" s="5">
        <v>0</v>
      </c>
      <c r="E7" s="6">
        <f>D7/J7</f>
        <v>0</v>
      </c>
      <c r="F7" s="5">
        <v>2</v>
      </c>
      <c r="G7" s="6">
        <f>F7/J7</f>
        <v>0.18181818181818182</v>
      </c>
      <c r="H7" s="5">
        <v>9</v>
      </c>
      <c r="I7" s="15">
        <f>H7/J7</f>
        <v>0.81818181818181823</v>
      </c>
      <c r="J7" s="5">
        <f>SUM(D7,F7,H7)</f>
        <v>11</v>
      </c>
      <c r="K7" s="6">
        <f t="shared" si="0"/>
        <v>1</v>
      </c>
    </row>
    <row r="8" spans="1:11">
      <c r="C8" s="4" t="s">
        <v>2</v>
      </c>
      <c r="D8" s="8">
        <f>SUM(D4:D7)</f>
        <v>0</v>
      </c>
      <c r="E8" s="6"/>
      <c r="F8" s="8">
        <f>SUM(F4:F7)</f>
        <v>8</v>
      </c>
      <c r="G8" s="6"/>
      <c r="H8" s="8">
        <f>SUM(H4:H7)</f>
        <v>36</v>
      </c>
      <c r="I8" s="6"/>
      <c r="J8" s="8">
        <f>SUM(J4:J7)</f>
        <v>44</v>
      </c>
      <c r="K8" s="6"/>
    </row>
    <row r="9" spans="1:11">
      <c r="C9" s="17" t="s">
        <v>3</v>
      </c>
      <c r="D9" s="18">
        <f>D8/J8</f>
        <v>0</v>
      </c>
      <c r="E9" s="19"/>
      <c r="F9" s="18">
        <f>F8/J8</f>
        <v>0.18181818181818182</v>
      </c>
      <c r="G9" s="19"/>
      <c r="H9" s="18">
        <f>H8/J8</f>
        <v>0.81818181818181823</v>
      </c>
      <c r="I9" s="19"/>
      <c r="J9" s="18">
        <f>F9+H9</f>
        <v>1</v>
      </c>
      <c r="K9" s="6" t="s">
        <v>20</v>
      </c>
    </row>
    <row r="10" spans="1:11">
      <c r="B10" s="24"/>
      <c r="C10" s="25"/>
      <c r="D10" s="26"/>
      <c r="E10" s="27"/>
      <c r="F10" s="26"/>
      <c r="G10" s="27"/>
      <c r="H10" s="26"/>
      <c r="I10" s="27"/>
      <c r="J10" s="26"/>
      <c r="K10" s="28"/>
    </row>
    <row r="11" spans="1:11">
      <c r="C11" s="20"/>
      <c r="D11" s="21" t="s">
        <v>17</v>
      </c>
      <c r="E11" s="22"/>
      <c r="F11" s="23" t="s">
        <v>18</v>
      </c>
      <c r="G11" s="22"/>
      <c r="H11" s="21" t="s">
        <v>19</v>
      </c>
      <c r="I11" s="22"/>
      <c r="J11" s="23" t="s">
        <v>2</v>
      </c>
      <c r="K11" s="22"/>
    </row>
    <row r="12" spans="1:11">
      <c r="C12" s="5">
        <v>5</v>
      </c>
      <c r="D12" s="5">
        <v>1</v>
      </c>
      <c r="E12" s="6">
        <f>D12/J12</f>
        <v>9.0909090909090912E-2</v>
      </c>
      <c r="F12" s="5">
        <v>0</v>
      </c>
      <c r="G12" s="6">
        <f>F12/J12</f>
        <v>0</v>
      </c>
      <c r="H12" s="5">
        <v>10</v>
      </c>
      <c r="I12" s="6">
        <f>H12/J12</f>
        <v>0.90909090909090906</v>
      </c>
      <c r="J12" s="5">
        <f>D12+F12+H12</f>
        <v>11</v>
      </c>
      <c r="K12" s="6">
        <f>E12+G12+I12</f>
        <v>1</v>
      </c>
    </row>
    <row r="13" spans="1:11">
      <c r="C13" s="5"/>
      <c r="D13" s="5" t="s">
        <v>17</v>
      </c>
      <c r="E13" s="6"/>
      <c r="F13" s="5" t="s">
        <v>26</v>
      </c>
      <c r="G13" s="6"/>
      <c r="H13" s="5" t="s">
        <v>27</v>
      </c>
      <c r="I13" s="6"/>
      <c r="J13" s="5"/>
      <c r="K13" s="6"/>
    </row>
    <row r="14" spans="1:11">
      <c r="C14" s="5">
        <v>6</v>
      </c>
      <c r="D14" s="5">
        <v>0</v>
      </c>
      <c r="E14" s="6">
        <f>D14/J14</f>
        <v>0</v>
      </c>
      <c r="F14" s="5">
        <v>4</v>
      </c>
      <c r="G14" s="6">
        <f>F14/J14</f>
        <v>0.36363636363636365</v>
      </c>
      <c r="H14" s="5">
        <v>7</v>
      </c>
      <c r="I14" s="6">
        <f>H14/J14</f>
        <v>0.63636363636363635</v>
      </c>
      <c r="J14" s="5">
        <f>D14+F14+H14</f>
        <v>11</v>
      </c>
      <c r="K14" s="6">
        <f>E14+G14+I14</f>
        <v>1</v>
      </c>
    </row>
    <row r="15" spans="1:11">
      <c r="C15" s="29"/>
      <c r="D15" s="30"/>
      <c r="E15" s="31"/>
      <c r="F15" s="30"/>
      <c r="G15" s="31"/>
      <c r="H15" s="30"/>
      <c r="I15" s="31"/>
      <c r="J15" s="30"/>
      <c r="K15" s="28"/>
    </row>
    <row r="16" spans="1:11">
      <c r="C16" s="4"/>
      <c r="D16" s="9" t="s">
        <v>10</v>
      </c>
      <c r="E16" s="6" t="s">
        <v>4</v>
      </c>
      <c r="F16" s="10"/>
      <c r="G16" s="11"/>
      <c r="H16" s="9" t="s">
        <v>11</v>
      </c>
      <c r="I16" s="6" t="s">
        <v>4</v>
      </c>
      <c r="J16" s="5" t="s">
        <v>2</v>
      </c>
      <c r="K16" s="6" t="s">
        <v>4</v>
      </c>
    </row>
    <row r="17" spans="2:11">
      <c r="C17" s="5">
        <v>7</v>
      </c>
      <c r="D17" s="5">
        <v>0</v>
      </c>
      <c r="E17" s="6">
        <f>D17/J17</f>
        <v>0</v>
      </c>
      <c r="F17" s="10"/>
      <c r="G17" s="11"/>
      <c r="H17" s="7">
        <v>9</v>
      </c>
      <c r="I17" s="6">
        <f>H17/J17</f>
        <v>1</v>
      </c>
      <c r="J17" s="5">
        <f>D17+H17</f>
        <v>9</v>
      </c>
      <c r="K17" s="6">
        <f>E17+I17</f>
        <v>1</v>
      </c>
    </row>
    <row r="18" spans="2:11">
      <c r="C18" s="5">
        <v>8</v>
      </c>
      <c r="D18" s="5">
        <v>0</v>
      </c>
      <c r="E18" s="6">
        <f>D18/J18</f>
        <v>0</v>
      </c>
      <c r="F18" s="10"/>
      <c r="G18" s="11"/>
      <c r="H18" s="7">
        <v>9</v>
      </c>
      <c r="I18" s="6">
        <f>H18/J18</f>
        <v>1</v>
      </c>
      <c r="J18" s="5">
        <f>D18+H18</f>
        <v>9</v>
      </c>
      <c r="K18" s="6">
        <f>E18+I18</f>
        <v>1</v>
      </c>
    </row>
    <row r="19" spans="2:11">
      <c r="C19" s="4" t="s">
        <v>2</v>
      </c>
      <c r="D19" s="8">
        <f>SUM(D17:D18)</f>
        <v>0</v>
      </c>
      <c r="E19" s="6"/>
      <c r="F19" s="10"/>
      <c r="G19" s="11"/>
      <c r="H19" s="8">
        <f>SUM(H17:H18)</f>
        <v>18</v>
      </c>
      <c r="I19" s="6"/>
      <c r="J19" s="5">
        <f>SUM(J17:J18)</f>
        <v>18</v>
      </c>
      <c r="K19" s="6"/>
    </row>
    <row r="20" spans="2:11">
      <c r="C20" s="4" t="s">
        <v>3</v>
      </c>
      <c r="D20" s="33">
        <f>D19/J19</f>
        <v>0</v>
      </c>
      <c r="E20" s="32"/>
      <c r="F20" s="10"/>
      <c r="G20" s="11"/>
      <c r="H20" s="33">
        <f>H19/J19</f>
        <v>1</v>
      </c>
      <c r="I20" s="32"/>
      <c r="J20" s="16">
        <f>D20+H20</f>
        <v>1</v>
      </c>
      <c r="K20" s="6"/>
    </row>
    <row r="21" spans="2:11">
      <c r="C21" s="3"/>
      <c r="E21" s="1"/>
      <c r="G21" s="1"/>
      <c r="I21" s="1"/>
      <c r="J21" s="34"/>
      <c r="K21" s="2"/>
    </row>
    <row r="23" spans="2:11">
      <c r="B23" s="12" t="s">
        <v>12</v>
      </c>
      <c r="C23" s="45"/>
      <c r="D23" s="46"/>
      <c r="E23" s="46"/>
      <c r="F23" s="46"/>
      <c r="G23" s="46"/>
      <c r="H23" s="46"/>
      <c r="I23" s="46"/>
      <c r="J23" s="46"/>
      <c r="K23" s="47"/>
    </row>
    <row r="24" spans="2:11">
      <c r="B24" s="13"/>
      <c r="C24" s="48"/>
      <c r="D24" s="49"/>
      <c r="E24" s="49"/>
      <c r="F24" s="49"/>
      <c r="G24" s="49"/>
      <c r="H24" s="49"/>
      <c r="I24" s="49"/>
      <c r="J24" s="49"/>
      <c r="K24" s="50"/>
    </row>
    <row r="25" spans="2:11">
      <c r="B25" s="14"/>
      <c r="C25" s="51"/>
      <c r="D25" s="52"/>
      <c r="E25" s="52"/>
      <c r="F25" s="52"/>
      <c r="G25" s="52"/>
      <c r="H25" s="52"/>
      <c r="I25" s="52"/>
      <c r="J25" s="52"/>
      <c r="K25" s="53"/>
    </row>
    <row r="26" spans="2:11">
      <c r="B26" s="12" t="s">
        <v>13</v>
      </c>
      <c r="C26" s="45"/>
      <c r="D26" s="46"/>
      <c r="E26" s="46"/>
      <c r="F26" s="46"/>
      <c r="G26" s="46"/>
      <c r="H26" s="46"/>
      <c r="I26" s="46"/>
      <c r="J26" s="46"/>
      <c r="K26" s="47"/>
    </row>
    <row r="27" spans="2:11">
      <c r="B27" s="13"/>
      <c r="C27" s="48"/>
      <c r="D27" s="49"/>
      <c r="E27" s="49"/>
      <c r="F27" s="49"/>
      <c r="G27" s="49"/>
      <c r="H27" s="49"/>
      <c r="I27" s="49"/>
      <c r="J27" s="49"/>
      <c r="K27" s="50"/>
    </row>
    <row r="28" spans="2:11">
      <c r="B28" s="38"/>
      <c r="C28" s="48"/>
      <c r="D28" s="49"/>
      <c r="E28" s="49"/>
      <c r="F28" s="49"/>
      <c r="G28" s="49"/>
      <c r="H28" s="49"/>
      <c r="I28" s="49"/>
      <c r="J28" s="49"/>
      <c r="K28" s="50"/>
    </row>
    <row r="29" spans="2:11">
      <c r="B29" s="12" t="s">
        <v>14</v>
      </c>
      <c r="C29" s="45"/>
      <c r="D29" s="46"/>
      <c r="E29" s="46"/>
      <c r="F29" s="46"/>
      <c r="G29" s="46"/>
      <c r="H29" s="46"/>
      <c r="I29" s="46"/>
      <c r="J29" s="46"/>
      <c r="K29" s="47"/>
    </row>
    <row r="30" spans="2:11">
      <c r="B30" s="13"/>
      <c r="C30" s="48"/>
      <c r="D30" s="49"/>
      <c r="E30" s="49"/>
      <c r="F30" s="49"/>
      <c r="G30" s="49"/>
      <c r="H30" s="49"/>
      <c r="I30" s="49"/>
      <c r="J30" s="49"/>
      <c r="K30" s="50"/>
    </row>
    <row r="31" spans="2:11">
      <c r="B31" s="13"/>
      <c r="C31" s="51"/>
      <c r="D31" s="52"/>
      <c r="E31" s="52"/>
      <c r="F31" s="52"/>
      <c r="G31" s="52"/>
      <c r="H31" s="52"/>
      <c r="I31" s="52"/>
      <c r="J31" s="52"/>
      <c r="K31" s="53"/>
    </row>
    <row r="32" spans="2:11">
      <c r="B32" s="12" t="s">
        <v>15</v>
      </c>
      <c r="C32" s="63" t="s">
        <v>99</v>
      </c>
      <c r="D32" s="46"/>
      <c r="E32" s="46"/>
      <c r="F32" s="46"/>
      <c r="G32" s="46"/>
      <c r="H32" s="46"/>
      <c r="I32" s="46"/>
      <c r="J32" s="46"/>
      <c r="K32" s="47"/>
    </row>
    <row r="33" spans="2:11">
      <c r="B33" s="13"/>
      <c r="C33" s="48"/>
      <c r="D33" s="49"/>
      <c r="E33" s="49"/>
      <c r="F33" s="49"/>
      <c r="G33" s="49"/>
      <c r="H33" s="49"/>
      <c r="I33" s="49"/>
      <c r="J33" s="49"/>
      <c r="K33" s="50"/>
    </row>
    <row r="34" spans="2:11">
      <c r="B34" s="14"/>
      <c r="C34" s="51"/>
      <c r="D34" s="52"/>
      <c r="E34" s="52"/>
      <c r="F34" s="52"/>
      <c r="G34" s="52"/>
      <c r="H34" s="52"/>
      <c r="I34" s="52"/>
      <c r="J34" s="52"/>
      <c r="K34" s="53"/>
    </row>
    <row r="35" spans="2:11">
      <c r="B35" s="12" t="s">
        <v>0</v>
      </c>
      <c r="C35" s="45"/>
      <c r="D35" s="46"/>
      <c r="E35" s="46"/>
      <c r="F35" s="46"/>
      <c r="G35" s="46"/>
      <c r="H35" s="46"/>
      <c r="I35" s="46"/>
      <c r="J35" s="46"/>
      <c r="K35" s="47"/>
    </row>
    <row r="36" spans="2:11">
      <c r="B36" s="13"/>
      <c r="C36" s="48"/>
      <c r="D36" s="49"/>
      <c r="E36" s="49"/>
      <c r="F36" s="49"/>
      <c r="G36" s="49"/>
      <c r="H36" s="49"/>
      <c r="I36" s="49"/>
      <c r="J36" s="49"/>
      <c r="K36" s="50"/>
    </row>
    <row r="37" spans="2:11">
      <c r="B37" s="14"/>
      <c r="C37" s="51"/>
      <c r="D37" s="52"/>
      <c r="E37" s="52"/>
      <c r="F37" s="52"/>
      <c r="G37" s="52"/>
      <c r="H37" s="52"/>
      <c r="I37" s="52"/>
      <c r="J37" s="52"/>
      <c r="K37" s="53"/>
    </row>
    <row r="38" spans="2:11">
      <c r="B38" s="12" t="s">
        <v>1</v>
      </c>
      <c r="C38" s="45"/>
      <c r="D38" s="46"/>
      <c r="E38" s="46"/>
      <c r="F38" s="46"/>
      <c r="G38" s="46"/>
      <c r="H38" s="46"/>
      <c r="I38" s="46"/>
      <c r="J38" s="46"/>
      <c r="K38" s="47"/>
    </row>
    <row r="39" spans="2:11">
      <c r="B39" s="13"/>
      <c r="C39" s="48"/>
      <c r="D39" s="49"/>
      <c r="E39" s="49"/>
      <c r="F39" s="49"/>
      <c r="G39" s="49"/>
      <c r="H39" s="49"/>
      <c r="I39" s="49"/>
      <c r="J39" s="49"/>
      <c r="K39" s="50"/>
    </row>
    <row r="40" spans="2:11">
      <c r="B40" s="14"/>
      <c r="C40" s="51"/>
      <c r="D40" s="52"/>
      <c r="E40" s="52"/>
      <c r="F40" s="52"/>
      <c r="G40" s="52"/>
      <c r="H40" s="52"/>
      <c r="I40" s="52"/>
      <c r="J40" s="52"/>
      <c r="K40" s="53"/>
    </row>
    <row r="41" spans="2:11">
      <c r="B41" s="40" t="s">
        <v>16</v>
      </c>
      <c r="C41" s="63" t="s">
        <v>100</v>
      </c>
      <c r="D41" s="46"/>
      <c r="E41" s="46"/>
      <c r="F41" s="46"/>
      <c r="G41" s="46"/>
      <c r="H41" s="46"/>
      <c r="I41" s="46"/>
      <c r="J41" s="46"/>
      <c r="K41" s="47"/>
    </row>
    <row r="42" spans="2:11">
      <c r="B42" s="41"/>
      <c r="C42" s="48"/>
      <c r="D42" s="49"/>
      <c r="E42" s="49"/>
      <c r="F42" s="49"/>
      <c r="G42" s="49"/>
      <c r="H42" s="49"/>
      <c r="I42" s="49"/>
      <c r="J42" s="49"/>
      <c r="K42" s="50"/>
    </row>
    <row r="43" spans="2:11">
      <c r="B43" s="41"/>
      <c r="C43" s="51"/>
      <c r="D43" s="52"/>
      <c r="E43" s="52"/>
      <c r="F43" s="52"/>
      <c r="G43" s="52"/>
      <c r="H43" s="52"/>
      <c r="I43" s="52"/>
      <c r="J43" s="52"/>
      <c r="K43" s="53"/>
    </row>
    <row r="44" spans="2:11">
      <c r="B44" s="40" t="s">
        <v>38</v>
      </c>
      <c r="C44" s="54"/>
      <c r="D44" s="55"/>
      <c r="E44" s="55"/>
      <c r="F44" s="55"/>
      <c r="G44" s="55"/>
      <c r="H44" s="55"/>
      <c r="I44" s="55"/>
      <c r="J44" s="55"/>
      <c r="K44" s="56"/>
    </row>
    <row r="45" spans="2:11">
      <c r="B45" s="39"/>
      <c r="C45" s="57"/>
      <c r="D45" s="58"/>
      <c r="E45" s="58"/>
      <c r="F45" s="58"/>
      <c r="G45" s="58"/>
      <c r="H45" s="58"/>
      <c r="I45" s="58"/>
      <c r="J45" s="58"/>
      <c r="K45" s="59"/>
    </row>
    <row r="46" spans="2:11">
      <c r="B46" s="39"/>
      <c r="C46" s="60"/>
      <c r="D46" s="61"/>
      <c r="E46" s="61"/>
      <c r="F46" s="61"/>
      <c r="G46" s="61"/>
      <c r="H46" s="61"/>
      <c r="I46" s="61"/>
      <c r="J46" s="61"/>
      <c r="K46" s="62"/>
    </row>
    <row r="47" spans="2:11">
      <c r="B47" s="12" t="s">
        <v>21</v>
      </c>
      <c r="C47" s="45"/>
      <c r="D47" s="46"/>
      <c r="E47" s="46"/>
      <c r="F47" s="46"/>
      <c r="G47" s="46"/>
      <c r="H47" s="46"/>
      <c r="I47" s="46"/>
      <c r="J47" s="46"/>
      <c r="K47" s="47"/>
    </row>
    <row r="48" spans="2:11">
      <c r="B48" s="42" t="s">
        <v>60</v>
      </c>
      <c r="C48" s="48"/>
      <c r="D48" s="49"/>
      <c r="E48" s="49"/>
      <c r="F48" s="49"/>
      <c r="G48" s="49"/>
      <c r="H48" s="49"/>
      <c r="I48" s="49"/>
      <c r="J48" s="49"/>
      <c r="K48" s="50"/>
    </row>
    <row r="49" spans="2:11">
      <c r="B49" s="14"/>
      <c r="C49" s="51"/>
      <c r="D49" s="52"/>
      <c r="E49" s="52"/>
      <c r="F49" s="52"/>
      <c r="G49" s="52"/>
      <c r="H49" s="52"/>
      <c r="I49" s="52"/>
      <c r="J49" s="52"/>
      <c r="K49" s="53"/>
    </row>
    <row r="50" spans="2:11">
      <c r="B50" s="12" t="s">
        <v>22</v>
      </c>
      <c r="C50" s="45"/>
      <c r="D50" s="46"/>
      <c r="E50" s="46"/>
      <c r="F50" s="46"/>
      <c r="G50" s="46"/>
      <c r="H50" s="46"/>
      <c r="I50" s="46"/>
      <c r="J50" s="46"/>
      <c r="K50" s="47"/>
    </row>
    <row r="51" spans="2:11">
      <c r="B51" s="42" t="s">
        <v>61</v>
      </c>
      <c r="C51" s="48"/>
      <c r="D51" s="49"/>
      <c r="E51" s="49"/>
      <c r="F51" s="49"/>
      <c r="G51" s="49"/>
      <c r="H51" s="49"/>
      <c r="I51" s="49"/>
      <c r="J51" s="49"/>
      <c r="K51" s="50"/>
    </row>
    <row r="52" spans="2:11">
      <c r="B52" s="14"/>
      <c r="C52" s="51"/>
      <c r="D52" s="52"/>
      <c r="E52" s="52"/>
      <c r="F52" s="52"/>
      <c r="G52" s="52"/>
      <c r="H52" s="52"/>
      <c r="I52" s="52"/>
      <c r="J52" s="52"/>
      <c r="K52" s="53"/>
    </row>
    <row r="53" spans="2:11">
      <c r="B53" s="12" t="s">
        <v>39</v>
      </c>
      <c r="C53" s="45"/>
      <c r="D53" s="46"/>
      <c r="E53" s="46"/>
      <c r="F53" s="46"/>
      <c r="G53" s="46"/>
      <c r="H53" s="46"/>
      <c r="I53" s="46"/>
      <c r="J53" s="46"/>
      <c r="K53" s="47"/>
    </row>
    <row r="54" spans="2:11" ht="15" customHeight="1">
      <c r="B54" s="42" t="s">
        <v>62</v>
      </c>
      <c r="C54" s="48"/>
      <c r="D54" s="49"/>
      <c r="E54" s="49"/>
      <c r="F54" s="49"/>
      <c r="G54" s="49"/>
      <c r="H54" s="49"/>
      <c r="I54" s="49"/>
      <c r="J54" s="49"/>
      <c r="K54" s="50"/>
    </row>
    <row r="55" spans="2:11">
      <c r="B55" s="14"/>
      <c r="C55" s="51"/>
      <c r="D55" s="52"/>
      <c r="E55" s="52"/>
      <c r="F55" s="52"/>
      <c r="G55" s="52"/>
      <c r="H55" s="52"/>
      <c r="I55" s="52"/>
      <c r="J55" s="52"/>
      <c r="K55" s="53"/>
    </row>
    <row r="56" spans="2:11">
      <c r="B56" s="12" t="s">
        <v>40</v>
      </c>
      <c r="C56" s="45"/>
      <c r="D56" s="46"/>
      <c r="E56" s="46"/>
      <c r="F56" s="46"/>
      <c r="G56" s="46"/>
      <c r="H56" s="46"/>
      <c r="I56" s="46"/>
      <c r="J56" s="46"/>
      <c r="K56" s="47"/>
    </row>
    <row r="57" spans="2:11">
      <c r="B57" s="42" t="s">
        <v>63</v>
      </c>
      <c r="C57" s="48"/>
      <c r="D57" s="49"/>
      <c r="E57" s="49"/>
      <c r="F57" s="49"/>
      <c r="G57" s="49"/>
      <c r="H57" s="49"/>
      <c r="I57" s="49"/>
      <c r="J57" s="49"/>
      <c r="K57" s="50"/>
    </row>
    <row r="58" spans="2:11">
      <c r="B58" s="14"/>
      <c r="C58" s="51"/>
      <c r="D58" s="52"/>
      <c r="E58" s="52"/>
      <c r="F58" s="52"/>
      <c r="G58" s="52"/>
      <c r="H58" s="52"/>
      <c r="I58" s="52"/>
      <c r="J58" s="52"/>
      <c r="K58" s="53"/>
    </row>
    <row r="59" spans="2:11">
      <c r="B59" s="12" t="s">
        <v>41</v>
      </c>
      <c r="C59" s="45"/>
      <c r="D59" s="46"/>
      <c r="E59" s="46"/>
      <c r="F59" s="46"/>
      <c r="G59" s="46"/>
      <c r="H59" s="46"/>
      <c r="I59" s="46"/>
      <c r="J59" s="46"/>
      <c r="K59" s="47"/>
    </row>
    <row r="60" spans="2:11">
      <c r="B60" s="42" t="s">
        <v>64</v>
      </c>
      <c r="C60" s="48"/>
      <c r="D60" s="49"/>
      <c r="E60" s="49"/>
      <c r="F60" s="49"/>
      <c r="G60" s="49"/>
      <c r="H60" s="49"/>
      <c r="I60" s="49"/>
      <c r="J60" s="49"/>
      <c r="K60" s="50"/>
    </row>
    <row r="61" spans="2:11">
      <c r="B61" s="14"/>
      <c r="C61" s="51"/>
      <c r="D61" s="52"/>
      <c r="E61" s="52"/>
      <c r="F61" s="52"/>
      <c r="G61" s="52"/>
      <c r="H61" s="52"/>
      <c r="I61" s="52"/>
      <c r="J61" s="52"/>
      <c r="K61" s="53"/>
    </row>
    <row r="62" spans="2:11">
      <c r="B62" s="12" t="s">
        <v>42</v>
      </c>
      <c r="C62" s="45"/>
      <c r="D62" s="46"/>
      <c r="E62" s="46"/>
      <c r="F62" s="46"/>
      <c r="G62" s="46"/>
      <c r="H62" s="46"/>
      <c r="I62" s="46"/>
      <c r="J62" s="46"/>
      <c r="K62" s="47"/>
    </row>
    <row r="63" spans="2:11" ht="15" customHeight="1">
      <c r="B63" s="42" t="s">
        <v>65</v>
      </c>
      <c r="C63" s="48"/>
      <c r="D63" s="49"/>
      <c r="E63" s="49"/>
      <c r="F63" s="49"/>
      <c r="G63" s="49"/>
      <c r="H63" s="49"/>
      <c r="I63" s="49"/>
      <c r="J63" s="49"/>
      <c r="K63" s="50"/>
    </row>
    <row r="64" spans="2:11">
      <c r="B64" s="14"/>
      <c r="C64" s="51"/>
      <c r="D64" s="52"/>
      <c r="E64" s="52"/>
      <c r="F64" s="52"/>
      <c r="G64" s="52"/>
      <c r="H64" s="52"/>
      <c r="I64" s="52"/>
      <c r="J64" s="52"/>
      <c r="K64" s="53"/>
    </row>
  </sheetData>
  <mergeCells count="16">
    <mergeCell ref="C53:K55"/>
    <mergeCell ref="C56:K58"/>
    <mergeCell ref="C59:K61"/>
    <mergeCell ref="C62:K64"/>
    <mergeCell ref="A1:K1"/>
    <mergeCell ref="D2:K2"/>
    <mergeCell ref="C38:K40"/>
    <mergeCell ref="C41:K43"/>
    <mergeCell ref="C44:K46"/>
    <mergeCell ref="C47:K49"/>
    <mergeCell ref="C50:K52"/>
    <mergeCell ref="C23:K25"/>
    <mergeCell ref="C26:K28"/>
    <mergeCell ref="C29:K31"/>
    <mergeCell ref="C32:K34"/>
    <mergeCell ref="C35:K3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6"/>
  <sheetViews>
    <sheetView workbookViewId="0">
      <selection activeCell="C33" sqref="C33:K35"/>
    </sheetView>
  </sheetViews>
  <sheetFormatPr defaultRowHeight="15"/>
  <cols>
    <col min="1" max="1" width="10.7109375" bestFit="1" customWidth="1"/>
    <col min="2" max="2" width="34.5703125" bestFit="1" customWidth="1"/>
    <col min="3" max="3" width="10" bestFit="1" customWidth="1"/>
    <col min="4" max="4" width="16.140625" bestFit="1" customWidth="1"/>
    <col min="5" max="5" width="7.140625" style="1" bestFit="1" customWidth="1"/>
    <col min="6" max="6" width="11.28515625" bestFit="1" customWidth="1"/>
    <col min="7" max="7" width="5.5703125" style="1" bestFit="1" customWidth="1"/>
    <col min="8" max="8" width="13.140625" bestFit="1" customWidth="1"/>
    <col min="9" max="9" width="8.140625" style="1" bestFit="1" customWidth="1"/>
    <col min="11" max="11" width="12.85546875" style="2" bestFit="1" customWidth="1"/>
  </cols>
  <sheetData>
    <row r="1" spans="1:13" ht="23.25">
      <c r="A1" s="64" t="s">
        <v>25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3" ht="37.5">
      <c r="A2" s="37" t="s">
        <v>23</v>
      </c>
      <c r="B2" s="36" t="s">
        <v>24</v>
      </c>
      <c r="D2" s="65" t="s">
        <v>6</v>
      </c>
      <c r="E2" s="65"/>
      <c r="F2" s="65"/>
      <c r="G2" s="65"/>
      <c r="H2" s="65"/>
      <c r="I2" s="65"/>
      <c r="J2" s="65"/>
      <c r="K2" s="65"/>
    </row>
    <row r="3" spans="1:13" ht="18.75">
      <c r="A3" s="44" t="s">
        <v>101</v>
      </c>
      <c r="B3" s="44" t="s">
        <v>81</v>
      </c>
      <c r="C3" s="4" t="s">
        <v>5</v>
      </c>
      <c r="D3" s="5" t="s">
        <v>7</v>
      </c>
      <c r="E3" s="6" t="s">
        <v>4</v>
      </c>
      <c r="F3" s="5" t="s">
        <v>9</v>
      </c>
      <c r="G3" s="6" t="s">
        <v>4</v>
      </c>
      <c r="H3" s="5" t="s">
        <v>8</v>
      </c>
      <c r="I3" s="6" t="s">
        <v>4</v>
      </c>
      <c r="J3" s="5" t="s">
        <v>2</v>
      </c>
      <c r="K3" s="6" t="s">
        <v>4</v>
      </c>
    </row>
    <row r="4" spans="1:13">
      <c r="C4" s="7">
        <v>1</v>
      </c>
      <c r="D4" s="5">
        <v>0</v>
      </c>
      <c r="E4" s="6">
        <f>D4/J4</f>
        <v>0</v>
      </c>
      <c r="F4" s="5">
        <v>1</v>
      </c>
      <c r="G4" s="6">
        <f>F4/J4</f>
        <v>9.0909090909090912E-2</v>
      </c>
      <c r="H4" s="5">
        <v>10</v>
      </c>
      <c r="I4" s="6">
        <f>H4/J4</f>
        <v>0.90909090909090906</v>
      </c>
      <c r="J4" s="5">
        <f>SUM(D4,F4,,H4)</f>
        <v>11</v>
      </c>
      <c r="K4" s="6">
        <f>E4+G4+I4</f>
        <v>1</v>
      </c>
    </row>
    <row r="5" spans="1:13">
      <c r="C5" s="7">
        <v>2</v>
      </c>
      <c r="D5" s="5">
        <v>0</v>
      </c>
      <c r="E5" s="6">
        <f>D5/J5</f>
        <v>0</v>
      </c>
      <c r="F5" s="5">
        <v>3</v>
      </c>
      <c r="G5" s="6">
        <f>F5/J5</f>
        <v>0.27272727272727271</v>
      </c>
      <c r="H5" s="5">
        <v>8</v>
      </c>
      <c r="I5" s="6">
        <f>H5/J5</f>
        <v>0.72727272727272729</v>
      </c>
      <c r="J5" s="5">
        <f>SUM(D5,F5,H5)</f>
        <v>11</v>
      </c>
      <c r="K5" s="6">
        <f t="shared" ref="K5:K7" si="0">E5+G5+I5</f>
        <v>1</v>
      </c>
    </row>
    <row r="6" spans="1:13">
      <c r="C6" s="7">
        <v>3</v>
      </c>
      <c r="D6" s="5">
        <v>0</v>
      </c>
      <c r="E6" s="6">
        <f>D6/J6</f>
        <v>0</v>
      </c>
      <c r="F6" s="5">
        <v>3</v>
      </c>
      <c r="G6" s="6">
        <f>F6/J6</f>
        <v>0.27272727272727271</v>
      </c>
      <c r="H6" s="5">
        <v>8</v>
      </c>
      <c r="I6" s="6">
        <f>H6/J6</f>
        <v>0.72727272727272729</v>
      </c>
      <c r="J6" s="5">
        <f>SUM(D6,F6,H6)</f>
        <v>11</v>
      </c>
      <c r="K6" s="6">
        <f t="shared" si="0"/>
        <v>1</v>
      </c>
    </row>
    <row r="7" spans="1:13">
      <c r="C7" s="7">
        <v>4</v>
      </c>
      <c r="D7" s="5">
        <v>0</v>
      </c>
      <c r="E7" s="6">
        <f>D7/J7</f>
        <v>0</v>
      </c>
      <c r="F7" s="5">
        <v>5</v>
      </c>
      <c r="G7" s="6">
        <f>F7/J7</f>
        <v>0.45454545454545453</v>
      </c>
      <c r="H7" s="5">
        <v>6</v>
      </c>
      <c r="I7" s="15">
        <f>H7/J7</f>
        <v>0.54545454545454541</v>
      </c>
      <c r="J7" s="5">
        <f>SUM(D7,F7,H7)</f>
        <v>11</v>
      </c>
      <c r="K7" s="6">
        <f t="shared" si="0"/>
        <v>1</v>
      </c>
    </row>
    <row r="8" spans="1:13">
      <c r="C8" s="4" t="s">
        <v>2</v>
      </c>
      <c r="D8" s="8">
        <f>SUM(D4:D7)</f>
        <v>0</v>
      </c>
      <c r="E8" s="6"/>
      <c r="F8" s="8">
        <f>SUM(F4:F7)</f>
        <v>12</v>
      </c>
      <c r="G8" s="6"/>
      <c r="H8" s="8">
        <f>SUM(H4:H7)</f>
        <v>32</v>
      </c>
      <c r="I8" s="6"/>
      <c r="J8" s="8">
        <f>SUM(J4:J7)</f>
        <v>44</v>
      </c>
      <c r="K8" s="6"/>
    </row>
    <row r="9" spans="1:13">
      <c r="C9" s="17" t="s">
        <v>3</v>
      </c>
      <c r="D9" s="18">
        <f>D8/J8</f>
        <v>0</v>
      </c>
      <c r="E9" s="19"/>
      <c r="F9" s="18">
        <f>F8/J8</f>
        <v>0.27272727272727271</v>
      </c>
      <c r="G9" s="19"/>
      <c r="H9" s="18">
        <f>H8/J8</f>
        <v>0.72727272727272729</v>
      </c>
      <c r="I9" s="19"/>
      <c r="J9" s="18">
        <f>F9+H9</f>
        <v>1</v>
      </c>
      <c r="K9" s="6" t="s">
        <v>20</v>
      </c>
      <c r="L9" s="35"/>
    </row>
    <row r="10" spans="1:13">
      <c r="B10" s="24"/>
      <c r="C10" s="25"/>
      <c r="D10" s="26"/>
      <c r="E10" s="27"/>
      <c r="F10" s="26"/>
      <c r="G10" s="27"/>
      <c r="H10" s="26"/>
      <c r="I10" s="27"/>
      <c r="J10" s="26"/>
      <c r="K10" s="28"/>
      <c r="L10" s="24"/>
    </row>
    <row r="11" spans="1:13">
      <c r="C11" s="20"/>
      <c r="D11" s="21" t="s">
        <v>17</v>
      </c>
      <c r="E11" s="22"/>
      <c r="F11" s="23" t="s">
        <v>18</v>
      </c>
      <c r="G11" s="22"/>
      <c r="H11" s="21" t="s">
        <v>19</v>
      </c>
      <c r="I11" s="22"/>
      <c r="J11" s="23" t="s">
        <v>2</v>
      </c>
      <c r="K11" s="22"/>
    </row>
    <row r="12" spans="1:13">
      <c r="C12" s="5">
        <v>5</v>
      </c>
      <c r="D12" s="5">
        <v>1</v>
      </c>
      <c r="E12" s="6">
        <f>D12/J12</f>
        <v>9.0909090909090912E-2</v>
      </c>
      <c r="F12" s="5">
        <v>0</v>
      </c>
      <c r="G12" s="6">
        <f>F12/J12</f>
        <v>0</v>
      </c>
      <c r="H12" s="5">
        <v>10</v>
      </c>
      <c r="I12" s="6">
        <f>H12/J12</f>
        <v>0.90909090909090906</v>
      </c>
      <c r="J12" s="5">
        <f>D12+F12+H12</f>
        <v>11</v>
      </c>
      <c r="K12" s="6">
        <f>E12+G12+I12</f>
        <v>1</v>
      </c>
    </row>
    <row r="13" spans="1:13">
      <c r="C13" s="5"/>
      <c r="D13" s="5" t="s">
        <v>17</v>
      </c>
      <c r="E13" s="6"/>
      <c r="F13" s="5" t="s">
        <v>26</v>
      </c>
      <c r="G13" s="6"/>
      <c r="H13" s="5" t="s">
        <v>27</v>
      </c>
      <c r="I13" s="6"/>
      <c r="J13" s="5"/>
      <c r="K13" s="6"/>
    </row>
    <row r="14" spans="1:13">
      <c r="C14" s="5">
        <v>6</v>
      </c>
      <c r="D14" s="5">
        <v>0</v>
      </c>
      <c r="E14" s="6">
        <f>D14/J14</f>
        <v>0</v>
      </c>
      <c r="F14" s="5">
        <v>3</v>
      </c>
      <c r="G14" s="6">
        <f>F14/J14</f>
        <v>0.27272727272727271</v>
      </c>
      <c r="H14" s="5">
        <v>8</v>
      </c>
      <c r="I14" s="6">
        <f>H14/J14</f>
        <v>0.72727272727272729</v>
      </c>
      <c r="J14" s="5">
        <f>D14+F14+H14</f>
        <v>11</v>
      </c>
      <c r="K14" s="6">
        <f>E14+G14+I14</f>
        <v>1</v>
      </c>
      <c r="M14" s="3"/>
    </row>
    <row r="15" spans="1:13">
      <c r="C15" s="29"/>
      <c r="D15" s="30"/>
      <c r="E15" s="31"/>
      <c r="F15" s="30"/>
      <c r="G15" s="31"/>
      <c r="H15" s="30"/>
      <c r="I15" s="31"/>
      <c r="J15" s="30"/>
      <c r="K15" s="28"/>
    </row>
    <row r="16" spans="1:13">
      <c r="C16" s="4"/>
      <c r="D16" s="9" t="s">
        <v>10</v>
      </c>
      <c r="E16" s="6" t="s">
        <v>4</v>
      </c>
      <c r="F16" s="10"/>
      <c r="G16" s="11"/>
      <c r="H16" s="9" t="s">
        <v>11</v>
      </c>
      <c r="I16" s="6" t="s">
        <v>4</v>
      </c>
      <c r="J16" s="5" t="s">
        <v>2</v>
      </c>
      <c r="K16" s="6" t="s">
        <v>4</v>
      </c>
    </row>
    <row r="17" spans="2:11">
      <c r="C17" s="5">
        <v>7</v>
      </c>
      <c r="D17" s="5">
        <v>0</v>
      </c>
      <c r="E17" s="6">
        <f>D17/J17</f>
        <v>0</v>
      </c>
      <c r="F17" s="10"/>
      <c r="G17" s="11"/>
      <c r="H17" s="7">
        <v>9</v>
      </c>
      <c r="I17" s="6">
        <f>H17/J17</f>
        <v>1</v>
      </c>
      <c r="J17" s="5">
        <f>D17+H17</f>
        <v>9</v>
      </c>
      <c r="K17" s="6">
        <f>E17+I17</f>
        <v>1</v>
      </c>
    </row>
    <row r="18" spans="2:11">
      <c r="C18" s="5">
        <v>8</v>
      </c>
      <c r="D18" s="5">
        <v>0</v>
      </c>
      <c r="E18" s="6">
        <f>D18/J18</f>
        <v>0</v>
      </c>
      <c r="F18" s="10"/>
      <c r="G18" s="11"/>
      <c r="H18" s="7">
        <v>9</v>
      </c>
      <c r="I18" s="6">
        <f>H18/J18</f>
        <v>1</v>
      </c>
      <c r="J18" s="5">
        <f>D18+H18</f>
        <v>9</v>
      </c>
      <c r="K18" s="6">
        <f>E18+I18</f>
        <v>1</v>
      </c>
    </row>
    <row r="19" spans="2:11">
      <c r="C19" s="4" t="s">
        <v>2</v>
      </c>
      <c r="D19" s="8">
        <f>SUM(D17:D18)</f>
        <v>0</v>
      </c>
      <c r="E19" s="6"/>
      <c r="F19" s="10"/>
      <c r="G19" s="11"/>
      <c r="H19" s="8">
        <f>SUM(H17:H18)</f>
        <v>18</v>
      </c>
      <c r="I19" s="6"/>
      <c r="J19" s="5">
        <f>SUM(J17:J18)</f>
        <v>18</v>
      </c>
      <c r="K19" s="6"/>
    </row>
    <row r="20" spans="2:11">
      <c r="C20" s="4" t="s">
        <v>3</v>
      </c>
      <c r="D20" s="33">
        <f>D19/J19</f>
        <v>0</v>
      </c>
      <c r="E20" s="32"/>
      <c r="F20" s="10"/>
      <c r="G20" s="11"/>
      <c r="H20" s="33">
        <f>H19/J19</f>
        <v>1</v>
      </c>
      <c r="I20" s="32"/>
      <c r="J20" s="16">
        <f>D20+H20</f>
        <v>1</v>
      </c>
      <c r="K20" s="6"/>
    </row>
    <row r="21" spans="2:11">
      <c r="C21" s="3"/>
      <c r="J21" s="34"/>
    </row>
    <row r="22" spans="2:11">
      <c r="C22" s="3"/>
    </row>
    <row r="23" spans="2:11" ht="15" customHeight="1"/>
    <row r="24" spans="2:11">
      <c r="B24" s="12" t="s">
        <v>12</v>
      </c>
      <c r="C24" s="45"/>
      <c r="D24" s="46"/>
      <c r="E24" s="46"/>
      <c r="F24" s="46"/>
      <c r="G24" s="46"/>
      <c r="H24" s="46"/>
      <c r="I24" s="46"/>
      <c r="J24" s="46"/>
      <c r="K24" s="47"/>
    </row>
    <row r="25" spans="2:11">
      <c r="B25" s="13"/>
      <c r="C25" s="48"/>
      <c r="D25" s="49"/>
      <c r="E25" s="49"/>
      <c r="F25" s="49"/>
      <c r="G25" s="49"/>
      <c r="H25" s="49"/>
      <c r="I25" s="49"/>
      <c r="J25" s="49"/>
      <c r="K25" s="50"/>
    </row>
    <row r="26" spans="2:11">
      <c r="B26" s="14"/>
      <c r="C26" s="51"/>
      <c r="D26" s="52"/>
      <c r="E26" s="52"/>
      <c r="F26" s="52"/>
      <c r="G26" s="52"/>
      <c r="H26" s="52"/>
      <c r="I26" s="52"/>
      <c r="J26" s="52"/>
      <c r="K26" s="53"/>
    </row>
    <row r="27" spans="2:11">
      <c r="B27" s="12" t="s">
        <v>13</v>
      </c>
      <c r="C27" s="45"/>
      <c r="D27" s="46"/>
      <c r="E27" s="46"/>
      <c r="F27" s="46"/>
      <c r="G27" s="46"/>
      <c r="H27" s="46"/>
      <c r="I27" s="46"/>
      <c r="J27" s="46"/>
      <c r="K27" s="47"/>
    </row>
    <row r="28" spans="2:11">
      <c r="B28" s="13"/>
      <c r="C28" s="48"/>
      <c r="D28" s="49"/>
      <c r="E28" s="49"/>
      <c r="F28" s="49"/>
      <c r="G28" s="49"/>
      <c r="H28" s="49"/>
      <c r="I28" s="49"/>
      <c r="J28" s="49"/>
      <c r="K28" s="50"/>
    </row>
    <row r="29" spans="2:11">
      <c r="B29" s="38"/>
      <c r="C29" s="48"/>
      <c r="D29" s="49"/>
      <c r="E29" s="49"/>
      <c r="F29" s="49"/>
      <c r="G29" s="49"/>
      <c r="H29" s="49"/>
      <c r="I29" s="49"/>
      <c r="J29" s="49"/>
      <c r="K29" s="50"/>
    </row>
    <row r="30" spans="2:11">
      <c r="B30" s="12" t="s">
        <v>14</v>
      </c>
      <c r="C30" s="45"/>
      <c r="D30" s="46"/>
      <c r="E30" s="46"/>
      <c r="F30" s="46"/>
      <c r="G30" s="46"/>
      <c r="H30" s="46"/>
      <c r="I30" s="46"/>
      <c r="J30" s="46"/>
      <c r="K30" s="47"/>
    </row>
    <row r="31" spans="2:11">
      <c r="B31" s="13"/>
      <c r="C31" s="48"/>
      <c r="D31" s="49"/>
      <c r="E31" s="49"/>
      <c r="F31" s="49"/>
      <c r="G31" s="49"/>
      <c r="H31" s="49"/>
      <c r="I31" s="49"/>
      <c r="J31" s="49"/>
      <c r="K31" s="50"/>
    </row>
    <row r="32" spans="2:11">
      <c r="B32" s="13"/>
      <c r="C32" s="51"/>
      <c r="D32" s="52"/>
      <c r="E32" s="52"/>
      <c r="F32" s="52"/>
      <c r="G32" s="52"/>
      <c r="H32" s="52"/>
      <c r="I32" s="52"/>
      <c r="J32" s="52"/>
      <c r="K32" s="53"/>
    </row>
    <row r="33" spans="2:11">
      <c r="B33" s="12" t="s">
        <v>15</v>
      </c>
      <c r="C33" s="63" t="s">
        <v>96</v>
      </c>
      <c r="D33" s="46"/>
      <c r="E33" s="46"/>
      <c r="F33" s="46"/>
      <c r="G33" s="46"/>
      <c r="H33" s="46"/>
      <c r="I33" s="46"/>
      <c r="J33" s="46"/>
      <c r="K33" s="47"/>
    </row>
    <row r="34" spans="2:11">
      <c r="B34" s="13"/>
      <c r="C34" s="48"/>
      <c r="D34" s="49"/>
      <c r="E34" s="49"/>
      <c r="F34" s="49"/>
      <c r="G34" s="49"/>
      <c r="H34" s="49"/>
      <c r="I34" s="49"/>
      <c r="J34" s="49"/>
      <c r="K34" s="50"/>
    </row>
    <row r="35" spans="2:11">
      <c r="B35" s="14"/>
      <c r="C35" s="51"/>
      <c r="D35" s="52"/>
      <c r="E35" s="52"/>
      <c r="F35" s="52"/>
      <c r="G35" s="52"/>
      <c r="H35" s="52"/>
      <c r="I35" s="52"/>
      <c r="J35" s="52"/>
      <c r="K35" s="53"/>
    </row>
    <row r="36" spans="2:11">
      <c r="B36" s="12" t="s">
        <v>0</v>
      </c>
      <c r="C36" s="45"/>
      <c r="D36" s="46"/>
      <c r="E36" s="46"/>
      <c r="F36" s="46"/>
      <c r="G36" s="46"/>
      <c r="H36" s="46"/>
      <c r="I36" s="46"/>
      <c r="J36" s="46"/>
      <c r="K36" s="47"/>
    </row>
    <row r="37" spans="2:11">
      <c r="B37" s="13"/>
      <c r="C37" s="48"/>
      <c r="D37" s="49"/>
      <c r="E37" s="49"/>
      <c r="F37" s="49"/>
      <c r="G37" s="49"/>
      <c r="H37" s="49"/>
      <c r="I37" s="49"/>
      <c r="J37" s="49"/>
      <c r="K37" s="50"/>
    </row>
    <row r="38" spans="2:11">
      <c r="B38" s="14"/>
      <c r="C38" s="51"/>
      <c r="D38" s="52"/>
      <c r="E38" s="52"/>
      <c r="F38" s="52"/>
      <c r="G38" s="52"/>
      <c r="H38" s="52"/>
      <c r="I38" s="52"/>
      <c r="J38" s="52"/>
      <c r="K38" s="53"/>
    </row>
    <row r="39" spans="2:11">
      <c r="B39" s="12" t="s">
        <v>1</v>
      </c>
      <c r="C39" s="45"/>
      <c r="D39" s="46"/>
      <c r="E39" s="46"/>
      <c r="F39" s="46"/>
      <c r="G39" s="46"/>
      <c r="H39" s="46"/>
      <c r="I39" s="46"/>
      <c r="J39" s="46"/>
      <c r="K39" s="47"/>
    </row>
    <row r="40" spans="2:11">
      <c r="B40" s="13"/>
      <c r="C40" s="48"/>
      <c r="D40" s="49"/>
      <c r="E40" s="49"/>
      <c r="F40" s="49"/>
      <c r="G40" s="49"/>
      <c r="H40" s="49"/>
      <c r="I40" s="49"/>
      <c r="J40" s="49"/>
      <c r="K40" s="50"/>
    </row>
    <row r="41" spans="2:11">
      <c r="B41" s="14"/>
      <c r="C41" s="51"/>
      <c r="D41" s="52"/>
      <c r="E41" s="52"/>
      <c r="F41" s="52"/>
      <c r="G41" s="52"/>
      <c r="H41" s="52"/>
      <c r="I41" s="52"/>
      <c r="J41" s="52"/>
      <c r="K41" s="53"/>
    </row>
    <row r="42" spans="2:11">
      <c r="B42" s="40" t="s">
        <v>16</v>
      </c>
      <c r="C42" s="54"/>
      <c r="D42" s="55"/>
      <c r="E42" s="55"/>
      <c r="F42" s="55"/>
      <c r="G42" s="55"/>
      <c r="H42" s="55"/>
      <c r="I42" s="55"/>
      <c r="J42" s="55"/>
      <c r="K42" s="56"/>
    </row>
    <row r="43" spans="2:11">
      <c r="B43" s="41"/>
      <c r="C43" s="57"/>
      <c r="D43" s="58"/>
      <c r="E43" s="58"/>
      <c r="F43" s="58"/>
      <c r="G43" s="58"/>
      <c r="H43" s="58"/>
      <c r="I43" s="58"/>
      <c r="J43" s="58"/>
      <c r="K43" s="59"/>
    </row>
    <row r="44" spans="2:11">
      <c r="B44" s="41"/>
      <c r="C44" s="60"/>
      <c r="D44" s="61"/>
      <c r="E44" s="61"/>
      <c r="F44" s="61"/>
      <c r="G44" s="61"/>
      <c r="H44" s="61"/>
      <c r="I44" s="61"/>
      <c r="J44" s="61"/>
      <c r="K44" s="62"/>
    </row>
    <row r="45" spans="2:11">
      <c r="B45" s="40" t="s">
        <v>38</v>
      </c>
      <c r="C45" s="54"/>
      <c r="D45" s="55"/>
      <c r="E45" s="55"/>
      <c r="F45" s="55"/>
      <c r="G45" s="55"/>
      <c r="H45" s="55"/>
      <c r="I45" s="55"/>
      <c r="J45" s="55"/>
      <c r="K45" s="56"/>
    </row>
    <row r="46" spans="2:11">
      <c r="B46" s="39"/>
      <c r="C46" s="57"/>
      <c r="D46" s="58"/>
      <c r="E46" s="58"/>
      <c r="F46" s="58"/>
      <c r="G46" s="58"/>
      <c r="H46" s="58"/>
      <c r="I46" s="58"/>
      <c r="J46" s="58"/>
      <c r="K46" s="59"/>
    </row>
    <row r="47" spans="2:11">
      <c r="B47" s="39"/>
      <c r="C47" s="60"/>
      <c r="D47" s="61"/>
      <c r="E47" s="61"/>
      <c r="F47" s="61"/>
      <c r="G47" s="61"/>
      <c r="H47" s="61"/>
      <c r="I47" s="61"/>
      <c r="J47" s="61"/>
      <c r="K47" s="62"/>
    </row>
    <row r="48" spans="2:11">
      <c r="B48" s="12" t="s">
        <v>21</v>
      </c>
      <c r="C48" s="45"/>
      <c r="D48" s="46"/>
      <c r="E48" s="46"/>
      <c r="F48" s="46"/>
      <c r="G48" s="46"/>
      <c r="H48" s="46"/>
      <c r="I48" s="46"/>
      <c r="J48" s="46"/>
      <c r="K48" s="47"/>
    </row>
    <row r="49" spans="2:11">
      <c r="B49" s="42" t="s">
        <v>66</v>
      </c>
      <c r="C49" s="48"/>
      <c r="D49" s="49"/>
      <c r="E49" s="49"/>
      <c r="F49" s="49"/>
      <c r="G49" s="49"/>
      <c r="H49" s="49"/>
      <c r="I49" s="49"/>
      <c r="J49" s="49"/>
      <c r="K49" s="50"/>
    </row>
    <row r="50" spans="2:11">
      <c r="B50" s="14"/>
      <c r="C50" s="51"/>
      <c r="D50" s="52"/>
      <c r="E50" s="52"/>
      <c r="F50" s="52"/>
      <c r="G50" s="52"/>
      <c r="H50" s="52"/>
      <c r="I50" s="52"/>
      <c r="J50" s="52"/>
      <c r="K50" s="53"/>
    </row>
    <row r="51" spans="2:11">
      <c r="B51" s="12" t="s">
        <v>22</v>
      </c>
      <c r="C51" s="45"/>
      <c r="D51" s="46"/>
      <c r="E51" s="46"/>
      <c r="F51" s="46"/>
      <c r="G51" s="46"/>
      <c r="H51" s="46"/>
      <c r="I51" s="46"/>
      <c r="J51" s="46"/>
      <c r="K51" s="47"/>
    </row>
    <row r="52" spans="2:11">
      <c r="B52" s="42" t="s">
        <v>67</v>
      </c>
      <c r="C52" s="48"/>
      <c r="D52" s="49"/>
      <c r="E52" s="49"/>
      <c r="F52" s="49"/>
      <c r="G52" s="49"/>
      <c r="H52" s="49"/>
      <c r="I52" s="49"/>
      <c r="J52" s="49"/>
      <c r="K52" s="50"/>
    </row>
    <row r="53" spans="2:11">
      <c r="B53" s="14"/>
      <c r="C53" s="51"/>
      <c r="D53" s="52"/>
      <c r="E53" s="52"/>
      <c r="F53" s="52"/>
      <c r="G53" s="52"/>
      <c r="H53" s="52"/>
      <c r="I53" s="52"/>
      <c r="J53" s="52"/>
      <c r="K53" s="53"/>
    </row>
    <row r="54" spans="2:11">
      <c r="B54" s="12" t="s">
        <v>39</v>
      </c>
      <c r="C54" s="45"/>
      <c r="D54" s="46"/>
      <c r="E54" s="46"/>
      <c r="F54" s="46"/>
      <c r="G54" s="46"/>
      <c r="H54" s="46"/>
      <c r="I54" s="46"/>
      <c r="J54" s="46"/>
      <c r="K54" s="47"/>
    </row>
    <row r="55" spans="2:11">
      <c r="B55" s="42" t="s">
        <v>52</v>
      </c>
      <c r="C55" s="48"/>
      <c r="D55" s="49"/>
      <c r="E55" s="49"/>
      <c r="F55" s="49"/>
      <c r="G55" s="49"/>
      <c r="H55" s="49"/>
      <c r="I55" s="49"/>
      <c r="J55" s="49"/>
      <c r="K55" s="50"/>
    </row>
    <row r="56" spans="2:11">
      <c r="B56" s="14"/>
      <c r="C56" s="51"/>
      <c r="D56" s="52"/>
      <c r="E56" s="52"/>
      <c r="F56" s="52"/>
      <c r="G56" s="52"/>
      <c r="H56" s="52"/>
      <c r="I56" s="52"/>
      <c r="J56" s="52"/>
      <c r="K56" s="53"/>
    </row>
  </sheetData>
  <mergeCells count="13">
    <mergeCell ref="A1:K1"/>
    <mergeCell ref="D2:K2"/>
    <mergeCell ref="C24:K26"/>
    <mergeCell ref="C27:K29"/>
    <mergeCell ref="C30:K32"/>
    <mergeCell ref="C33:K35"/>
    <mergeCell ref="C36:K38"/>
    <mergeCell ref="C54:K56"/>
    <mergeCell ref="C39:K41"/>
    <mergeCell ref="C42:K44"/>
    <mergeCell ref="C45:K47"/>
    <mergeCell ref="C48:K50"/>
    <mergeCell ref="C51:K53"/>
  </mergeCells>
  <pageMargins left="0.7" right="0.7" top="0.75" bottom="0.75" header="0.3" footer="0.3"/>
  <pageSetup scale="8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58"/>
  <sheetViews>
    <sheetView topLeftCell="A13" workbookViewId="0">
      <selection activeCell="C32" sqref="C32:K34"/>
    </sheetView>
  </sheetViews>
  <sheetFormatPr defaultRowHeight="15"/>
  <cols>
    <col min="1" max="1" width="10.85546875" bestFit="1" customWidth="1"/>
    <col min="2" max="2" width="34.5703125" customWidth="1"/>
    <col min="3" max="3" width="10" bestFit="1" customWidth="1"/>
    <col min="4" max="4" width="16.140625" bestFit="1" customWidth="1"/>
    <col min="5" max="5" width="5.5703125" customWidth="1"/>
    <col min="6" max="6" width="9.7109375" bestFit="1" customWidth="1"/>
    <col min="7" max="7" width="5.7109375" customWidth="1"/>
    <col min="8" max="8" width="13.140625" bestFit="1" customWidth="1"/>
    <col min="9" max="9" width="6.5703125" customWidth="1"/>
    <col min="10" max="10" width="5.5703125" bestFit="1" customWidth="1"/>
    <col min="11" max="11" width="12.85546875" bestFit="1" customWidth="1"/>
  </cols>
  <sheetData>
    <row r="1" spans="1:11" ht="23.25">
      <c r="A1" s="64" t="s">
        <v>25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ht="18.75" customHeight="1">
      <c r="A2" s="37" t="s">
        <v>36</v>
      </c>
      <c r="B2" s="36" t="s">
        <v>37</v>
      </c>
      <c r="D2" s="65" t="s">
        <v>6</v>
      </c>
      <c r="E2" s="65"/>
      <c r="F2" s="65"/>
      <c r="G2" s="65"/>
      <c r="H2" s="65"/>
      <c r="I2" s="65"/>
      <c r="J2" s="65"/>
      <c r="K2" s="65"/>
    </row>
    <row r="3" spans="1:11" ht="18.75">
      <c r="A3" s="44" t="s">
        <v>82</v>
      </c>
      <c r="B3" s="44" t="s">
        <v>83</v>
      </c>
      <c r="C3" s="4" t="s">
        <v>5</v>
      </c>
      <c r="D3" s="5" t="s">
        <v>7</v>
      </c>
      <c r="E3" s="6" t="s">
        <v>4</v>
      </c>
      <c r="F3" s="5" t="s">
        <v>9</v>
      </c>
      <c r="G3" s="6" t="s">
        <v>4</v>
      </c>
      <c r="H3" s="5" t="s">
        <v>8</v>
      </c>
      <c r="I3" s="6" t="s">
        <v>4</v>
      </c>
      <c r="J3" s="5" t="s">
        <v>2</v>
      </c>
      <c r="K3" s="6" t="s">
        <v>4</v>
      </c>
    </row>
    <row r="4" spans="1:11">
      <c r="C4" s="7">
        <v>1</v>
      </c>
      <c r="D4" s="5">
        <v>0</v>
      </c>
      <c r="E4" s="6">
        <f>D4/J4</f>
        <v>0</v>
      </c>
      <c r="F4" s="5">
        <v>1</v>
      </c>
      <c r="G4" s="6">
        <f>F4/J4</f>
        <v>0.1</v>
      </c>
      <c r="H4" s="5">
        <v>9</v>
      </c>
      <c r="I4" s="6">
        <f>H4/J4</f>
        <v>0.9</v>
      </c>
      <c r="J4" s="5">
        <f>SUM(D4,F4,,H4)</f>
        <v>10</v>
      </c>
      <c r="K4" s="6">
        <f>E4+G4+I4</f>
        <v>1</v>
      </c>
    </row>
    <row r="5" spans="1:11">
      <c r="C5" s="7">
        <v>2</v>
      </c>
      <c r="D5" s="5">
        <v>0</v>
      </c>
      <c r="E5" s="6">
        <f>D5/J5</f>
        <v>0</v>
      </c>
      <c r="F5" s="5">
        <v>2</v>
      </c>
      <c r="G5" s="6">
        <f>F5/J5</f>
        <v>0.2</v>
      </c>
      <c r="H5" s="5">
        <v>8</v>
      </c>
      <c r="I5" s="6">
        <f>H5/J5</f>
        <v>0.8</v>
      </c>
      <c r="J5" s="5">
        <f>SUM(D5,F5,H5)</f>
        <v>10</v>
      </c>
      <c r="K5" s="6">
        <f t="shared" ref="K5:K7" si="0">E5+G5+I5</f>
        <v>1</v>
      </c>
    </row>
    <row r="6" spans="1:11">
      <c r="C6" s="7">
        <v>3</v>
      </c>
      <c r="D6" s="5">
        <v>0</v>
      </c>
      <c r="E6" s="6">
        <f>D6/J6</f>
        <v>0</v>
      </c>
      <c r="F6" s="5">
        <v>2</v>
      </c>
      <c r="G6" s="6">
        <f>F6/J6</f>
        <v>0.2</v>
      </c>
      <c r="H6" s="5">
        <v>8</v>
      </c>
      <c r="I6" s="6">
        <f>H6/J6</f>
        <v>0.8</v>
      </c>
      <c r="J6" s="5">
        <f>SUM(D6,F6,H6)</f>
        <v>10</v>
      </c>
      <c r="K6" s="6">
        <f t="shared" si="0"/>
        <v>1</v>
      </c>
    </row>
    <row r="7" spans="1:11">
      <c r="C7" s="7">
        <v>4</v>
      </c>
      <c r="D7" s="5">
        <v>0</v>
      </c>
      <c r="E7" s="6">
        <f>D7/J7</f>
        <v>0</v>
      </c>
      <c r="F7" s="5">
        <v>2</v>
      </c>
      <c r="G7" s="6">
        <f>F7/J7</f>
        <v>0.2</v>
      </c>
      <c r="H7" s="5">
        <v>8</v>
      </c>
      <c r="I7" s="15">
        <f>H7/J7</f>
        <v>0.8</v>
      </c>
      <c r="J7" s="5">
        <f>SUM(D7,F7,H7)</f>
        <v>10</v>
      </c>
      <c r="K7" s="6">
        <f t="shared" si="0"/>
        <v>1</v>
      </c>
    </row>
    <row r="8" spans="1:11">
      <c r="C8" s="4" t="s">
        <v>2</v>
      </c>
      <c r="D8" s="8">
        <f>SUM(D4:D7)</f>
        <v>0</v>
      </c>
      <c r="E8" s="6"/>
      <c r="F8" s="8">
        <f>SUM(F4:F7)</f>
        <v>7</v>
      </c>
      <c r="G8" s="6"/>
      <c r="H8" s="8">
        <f>SUM(H4:H7)</f>
        <v>33</v>
      </c>
      <c r="I8" s="6"/>
      <c r="J8" s="8">
        <f>SUM(J4:J7)</f>
        <v>40</v>
      </c>
      <c r="K8" s="6"/>
    </row>
    <row r="9" spans="1:11">
      <c r="C9" s="17" t="s">
        <v>3</v>
      </c>
      <c r="D9" s="18">
        <f>D8/J8</f>
        <v>0</v>
      </c>
      <c r="E9" s="19"/>
      <c r="F9" s="18">
        <f>F8/J8</f>
        <v>0.17499999999999999</v>
      </c>
      <c r="G9" s="19"/>
      <c r="H9" s="18">
        <f>H8/J8</f>
        <v>0.82499999999999996</v>
      </c>
      <c r="I9" s="19"/>
      <c r="J9" s="18">
        <f>F9+H9</f>
        <v>1</v>
      </c>
      <c r="K9" s="6" t="s">
        <v>20</v>
      </c>
    </row>
    <row r="10" spans="1:11">
      <c r="B10" s="24"/>
      <c r="C10" s="25"/>
      <c r="D10" s="26"/>
      <c r="E10" s="27"/>
      <c r="F10" s="26"/>
      <c r="G10" s="27"/>
      <c r="H10" s="26"/>
      <c r="I10" s="27"/>
      <c r="J10" s="26"/>
      <c r="K10" s="28"/>
    </row>
    <row r="11" spans="1:11">
      <c r="C11" s="20"/>
      <c r="D11" s="21" t="s">
        <v>17</v>
      </c>
      <c r="E11" s="22"/>
      <c r="F11" s="23" t="s">
        <v>18</v>
      </c>
      <c r="G11" s="22"/>
      <c r="H11" s="21" t="s">
        <v>19</v>
      </c>
      <c r="I11" s="22"/>
      <c r="J11" s="23" t="s">
        <v>2</v>
      </c>
      <c r="K11" s="22"/>
    </row>
    <row r="12" spans="1:11">
      <c r="C12" s="5">
        <v>5</v>
      </c>
      <c r="D12" s="5">
        <v>1</v>
      </c>
      <c r="E12" s="6">
        <f>D12/J12</f>
        <v>0.1</v>
      </c>
      <c r="F12" s="5">
        <v>0</v>
      </c>
      <c r="G12" s="6">
        <f>F12/J12</f>
        <v>0</v>
      </c>
      <c r="H12" s="5">
        <v>9</v>
      </c>
      <c r="I12" s="6">
        <f>H12/J12</f>
        <v>0.9</v>
      </c>
      <c r="J12" s="5">
        <f>D12+F12+H12</f>
        <v>10</v>
      </c>
      <c r="K12" s="6">
        <f>E12+G12+I12</f>
        <v>1</v>
      </c>
    </row>
    <row r="13" spans="1:11">
      <c r="C13" s="5"/>
      <c r="D13" s="5" t="s">
        <v>17</v>
      </c>
      <c r="E13" s="6"/>
      <c r="F13" s="5" t="s">
        <v>26</v>
      </c>
      <c r="G13" s="6"/>
      <c r="H13" s="5" t="s">
        <v>27</v>
      </c>
      <c r="I13" s="6"/>
      <c r="J13" s="5"/>
      <c r="K13" s="6"/>
    </row>
    <row r="14" spans="1:11">
      <c r="C14" s="5">
        <v>6</v>
      </c>
      <c r="D14" s="5">
        <v>1</v>
      </c>
      <c r="E14" s="6">
        <f>D14/J14</f>
        <v>0.1</v>
      </c>
      <c r="F14" s="5">
        <v>5</v>
      </c>
      <c r="G14" s="6">
        <f>F14/J14</f>
        <v>0.5</v>
      </c>
      <c r="H14" s="5">
        <v>4</v>
      </c>
      <c r="I14" s="6">
        <f>H14/J14</f>
        <v>0.4</v>
      </c>
      <c r="J14" s="5">
        <f>D14+F14+H14</f>
        <v>10</v>
      </c>
      <c r="K14" s="6">
        <f>E14+G14+I14</f>
        <v>1</v>
      </c>
    </row>
    <row r="15" spans="1:11">
      <c r="C15" s="29"/>
      <c r="D15" s="30"/>
      <c r="E15" s="31"/>
      <c r="F15" s="30"/>
      <c r="G15" s="31"/>
      <c r="H15" s="30"/>
      <c r="I15" s="31"/>
      <c r="J15" s="30"/>
      <c r="K15" s="28"/>
    </row>
    <row r="16" spans="1:11">
      <c r="C16" s="4"/>
      <c r="D16" s="9" t="s">
        <v>10</v>
      </c>
      <c r="E16" s="6" t="s">
        <v>4</v>
      </c>
      <c r="F16" s="10"/>
      <c r="G16" s="11"/>
      <c r="H16" s="9" t="s">
        <v>11</v>
      </c>
      <c r="I16" s="6" t="s">
        <v>4</v>
      </c>
      <c r="J16" s="5" t="s">
        <v>2</v>
      </c>
      <c r="K16" s="6" t="s">
        <v>4</v>
      </c>
    </row>
    <row r="17" spans="2:11">
      <c r="C17" s="5">
        <v>7</v>
      </c>
      <c r="D17" s="5">
        <v>0</v>
      </c>
      <c r="E17" s="6">
        <f>D17/J17</f>
        <v>0</v>
      </c>
      <c r="F17" s="10"/>
      <c r="G17" s="11"/>
      <c r="H17" s="7">
        <v>8</v>
      </c>
      <c r="I17" s="6">
        <f>H17/J17</f>
        <v>1</v>
      </c>
      <c r="J17" s="5">
        <f>D17+H17</f>
        <v>8</v>
      </c>
      <c r="K17" s="6">
        <f>E17+I17</f>
        <v>1</v>
      </c>
    </row>
    <row r="18" spans="2:11">
      <c r="C18" s="5">
        <v>8</v>
      </c>
      <c r="D18" s="5">
        <v>0</v>
      </c>
      <c r="E18" s="6">
        <f>D18/J18</f>
        <v>0</v>
      </c>
      <c r="F18" s="10"/>
      <c r="G18" s="11"/>
      <c r="H18" s="7">
        <v>8</v>
      </c>
      <c r="I18" s="6">
        <f>H18/J18</f>
        <v>1</v>
      </c>
      <c r="J18" s="5">
        <f>D18+H18</f>
        <v>8</v>
      </c>
      <c r="K18" s="6">
        <f>E18+I18</f>
        <v>1</v>
      </c>
    </row>
    <row r="19" spans="2:11">
      <c r="C19" s="4" t="s">
        <v>2</v>
      </c>
      <c r="D19" s="8">
        <f>SUM(D17:D18)</f>
        <v>0</v>
      </c>
      <c r="E19" s="6"/>
      <c r="F19" s="10"/>
      <c r="G19" s="11"/>
      <c r="H19" s="8">
        <f>SUM(H17:H18)</f>
        <v>16</v>
      </c>
      <c r="I19" s="6"/>
      <c r="J19" s="5">
        <f>SUM(J17:J18)</f>
        <v>16</v>
      </c>
      <c r="K19" s="6"/>
    </row>
    <row r="20" spans="2:11">
      <c r="C20" s="4" t="s">
        <v>3</v>
      </c>
      <c r="D20" s="33">
        <f>D19/J19</f>
        <v>0</v>
      </c>
      <c r="E20" s="32"/>
      <c r="F20" s="10"/>
      <c r="G20" s="11"/>
      <c r="H20" s="33">
        <f>H19/J19</f>
        <v>1</v>
      </c>
      <c r="I20" s="32"/>
      <c r="J20" s="16">
        <f>D20+H20</f>
        <v>1</v>
      </c>
      <c r="K20" s="6"/>
    </row>
    <row r="21" spans="2:11">
      <c r="C21" s="3"/>
      <c r="E21" s="1"/>
      <c r="G21" s="1"/>
      <c r="I21" s="1"/>
      <c r="J21" s="34"/>
      <c r="K21" s="2"/>
    </row>
    <row r="22" spans="2:11">
      <c r="C22" s="3"/>
      <c r="E22" s="1"/>
      <c r="G22" s="1"/>
      <c r="I22" s="1"/>
      <c r="K22" s="2"/>
    </row>
    <row r="23" spans="2:11">
      <c r="B23" s="12" t="s">
        <v>12</v>
      </c>
      <c r="C23" s="63" t="s">
        <v>93</v>
      </c>
      <c r="D23" s="46"/>
      <c r="E23" s="46"/>
      <c r="F23" s="46"/>
      <c r="G23" s="46"/>
      <c r="H23" s="46"/>
      <c r="I23" s="46"/>
      <c r="J23" s="46"/>
      <c r="K23" s="47"/>
    </row>
    <row r="24" spans="2:11">
      <c r="B24" s="13"/>
      <c r="C24" s="48"/>
      <c r="D24" s="49"/>
      <c r="E24" s="49"/>
      <c r="F24" s="49"/>
      <c r="G24" s="49"/>
      <c r="H24" s="49"/>
      <c r="I24" s="49"/>
      <c r="J24" s="49"/>
      <c r="K24" s="50"/>
    </row>
    <row r="25" spans="2:11">
      <c r="B25" s="14"/>
      <c r="C25" s="51"/>
      <c r="D25" s="52"/>
      <c r="E25" s="52"/>
      <c r="F25" s="52"/>
      <c r="G25" s="52"/>
      <c r="H25" s="52"/>
      <c r="I25" s="52"/>
      <c r="J25" s="52"/>
      <c r="K25" s="53"/>
    </row>
    <row r="26" spans="2:11">
      <c r="B26" s="12" t="s">
        <v>13</v>
      </c>
      <c r="C26" s="45" t="s">
        <v>95</v>
      </c>
      <c r="D26" s="46"/>
      <c r="E26" s="46"/>
      <c r="F26" s="46"/>
      <c r="G26" s="46"/>
      <c r="H26" s="46"/>
      <c r="I26" s="46"/>
      <c r="J26" s="46"/>
      <c r="K26" s="47"/>
    </row>
    <row r="27" spans="2:11">
      <c r="B27" s="13"/>
      <c r="C27" s="48"/>
      <c r="D27" s="49"/>
      <c r="E27" s="49"/>
      <c r="F27" s="49"/>
      <c r="G27" s="49"/>
      <c r="H27" s="49"/>
      <c r="I27" s="49"/>
      <c r="J27" s="49"/>
      <c r="K27" s="50"/>
    </row>
    <row r="28" spans="2:11">
      <c r="B28" s="38"/>
      <c r="C28" s="48"/>
      <c r="D28" s="49"/>
      <c r="E28" s="49"/>
      <c r="F28" s="49"/>
      <c r="G28" s="49"/>
      <c r="H28" s="49"/>
      <c r="I28" s="49"/>
      <c r="J28" s="49"/>
      <c r="K28" s="50"/>
    </row>
    <row r="29" spans="2:11">
      <c r="B29" s="12" t="s">
        <v>14</v>
      </c>
      <c r="C29" s="63" t="s">
        <v>98</v>
      </c>
      <c r="D29" s="66"/>
      <c r="E29" s="66"/>
      <c r="F29" s="66"/>
      <c r="G29" s="66"/>
      <c r="H29" s="66"/>
      <c r="I29" s="66"/>
      <c r="J29" s="66"/>
      <c r="K29" s="67"/>
    </row>
    <row r="30" spans="2:11">
      <c r="B30" s="13"/>
      <c r="C30" s="68"/>
      <c r="D30" s="69"/>
      <c r="E30" s="69"/>
      <c r="F30" s="69"/>
      <c r="G30" s="69"/>
      <c r="H30" s="69"/>
      <c r="I30" s="69"/>
      <c r="J30" s="69"/>
      <c r="K30" s="70"/>
    </row>
    <row r="31" spans="2:11">
      <c r="B31" s="13"/>
      <c r="C31" s="71"/>
      <c r="D31" s="72"/>
      <c r="E31" s="72"/>
      <c r="F31" s="72"/>
      <c r="G31" s="72"/>
      <c r="H31" s="72"/>
      <c r="I31" s="72"/>
      <c r="J31" s="72"/>
      <c r="K31" s="73"/>
    </row>
    <row r="32" spans="2:11">
      <c r="B32" s="12" t="s">
        <v>15</v>
      </c>
      <c r="C32" s="63" t="s">
        <v>97</v>
      </c>
      <c r="D32" s="46"/>
      <c r="E32" s="46"/>
      <c r="F32" s="46"/>
      <c r="G32" s="46"/>
      <c r="H32" s="46"/>
      <c r="I32" s="46"/>
      <c r="J32" s="46"/>
      <c r="K32" s="47"/>
    </row>
    <row r="33" spans="2:11">
      <c r="B33" s="13"/>
      <c r="C33" s="48"/>
      <c r="D33" s="49"/>
      <c r="E33" s="49"/>
      <c r="F33" s="49"/>
      <c r="G33" s="49"/>
      <c r="H33" s="49"/>
      <c r="I33" s="49"/>
      <c r="J33" s="49"/>
      <c r="K33" s="50"/>
    </row>
    <row r="34" spans="2:11">
      <c r="B34" s="14"/>
      <c r="C34" s="51"/>
      <c r="D34" s="52"/>
      <c r="E34" s="52"/>
      <c r="F34" s="52"/>
      <c r="G34" s="52"/>
      <c r="H34" s="52"/>
      <c r="I34" s="52"/>
      <c r="J34" s="52"/>
      <c r="K34" s="53"/>
    </row>
    <row r="35" spans="2:11">
      <c r="B35" s="12" t="s">
        <v>0</v>
      </c>
      <c r="C35" s="45"/>
      <c r="D35" s="46"/>
      <c r="E35" s="46"/>
      <c r="F35" s="46"/>
      <c r="G35" s="46"/>
      <c r="H35" s="46"/>
      <c r="I35" s="46"/>
      <c r="J35" s="46"/>
      <c r="K35" s="47"/>
    </row>
    <row r="36" spans="2:11">
      <c r="B36" s="13"/>
      <c r="C36" s="48"/>
      <c r="D36" s="49"/>
      <c r="E36" s="49"/>
      <c r="F36" s="49"/>
      <c r="G36" s="49"/>
      <c r="H36" s="49"/>
      <c r="I36" s="49"/>
      <c r="J36" s="49"/>
      <c r="K36" s="50"/>
    </row>
    <row r="37" spans="2:11">
      <c r="B37" s="14"/>
      <c r="C37" s="51"/>
      <c r="D37" s="52"/>
      <c r="E37" s="52"/>
      <c r="F37" s="52"/>
      <c r="G37" s="52"/>
      <c r="H37" s="52"/>
      <c r="I37" s="52"/>
      <c r="J37" s="52"/>
      <c r="K37" s="53"/>
    </row>
    <row r="38" spans="2:11">
      <c r="B38" s="12" t="s">
        <v>1</v>
      </c>
      <c r="C38" s="45"/>
      <c r="D38" s="46"/>
      <c r="E38" s="46"/>
      <c r="F38" s="46"/>
      <c r="G38" s="46"/>
      <c r="H38" s="46"/>
      <c r="I38" s="46"/>
      <c r="J38" s="46"/>
      <c r="K38" s="47"/>
    </row>
    <row r="39" spans="2:11">
      <c r="B39" s="13"/>
      <c r="C39" s="48"/>
      <c r="D39" s="49"/>
      <c r="E39" s="49"/>
      <c r="F39" s="49"/>
      <c r="G39" s="49"/>
      <c r="H39" s="49"/>
      <c r="I39" s="49"/>
      <c r="J39" s="49"/>
      <c r="K39" s="50"/>
    </row>
    <row r="40" spans="2:11">
      <c r="B40" s="14"/>
      <c r="C40" s="51"/>
      <c r="D40" s="52"/>
      <c r="E40" s="52"/>
      <c r="F40" s="52"/>
      <c r="G40" s="52"/>
      <c r="H40" s="52"/>
      <c r="I40" s="52"/>
      <c r="J40" s="52"/>
      <c r="K40" s="53"/>
    </row>
    <row r="41" spans="2:11">
      <c r="B41" s="40" t="s">
        <v>16</v>
      </c>
      <c r="C41" s="54"/>
      <c r="D41" s="55"/>
      <c r="E41" s="55"/>
      <c r="F41" s="55"/>
      <c r="G41" s="55"/>
      <c r="H41" s="55"/>
      <c r="I41" s="55"/>
      <c r="J41" s="55"/>
      <c r="K41" s="56"/>
    </row>
    <row r="42" spans="2:11">
      <c r="B42" s="41"/>
      <c r="C42" s="57"/>
      <c r="D42" s="58"/>
      <c r="E42" s="58"/>
      <c r="F42" s="58"/>
      <c r="G42" s="58"/>
      <c r="H42" s="58"/>
      <c r="I42" s="58"/>
      <c r="J42" s="58"/>
      <c r="K42" s="59"/>
    </row>
    <row r="43" spans="2:11">
      <c r="B43" s="41"/>
      <c r="C43" s="60"/>
      <c r="D43" s="61"/>
      <c r="E43" s="61"/>
      <c r="F43" s="61"/>
      <c r="G43" s="61"/>
      <c r="H43" s="61"/>
      <c r="I43" s="61"/>
      <c r="J43" s="61"/>
      <c r="K43" s="62"/>
    </row>
    <row r="44" spans="2:11">
      <c r="B44" s="40" t="s">
        <v>38</v>
      </c>
      <c r="C44" s="54"/>
      <c r="D44" s="55"/>
      <c r="E44" s="55"/>
      <c r="F44" s="55"/>
      <c r="G44" s="55"/>
      <c r="H44" s="55"/>
      <c r="I44" s="55"/>
      <c r="J44" s="55"/>
      <c r="K44" s="56"/>
    </row>
    <row r="45" spans="2:11">
      <c r="B45" s="39"/>
      <c r="C45" s="57"/>
      <c r="D45" s="58"/>
      <c r="E45" s="58"/>
      <c r="F45" s="58"/>
      <c r="G45" s="58"/>
      <c r="H45" s="58"/>
      <c r="I45" s="58"/>
      <c r="J45" s="58"/>
      <c r="K45" s="59"/>
    </row>
    <row r="46" spans="2:11">
      <c r="B46" s="39"/>
      <c r="C46" s="60"/>
      <c r="D46" s="61"/>
      <c r="E46" s="61"/>
      <c r="F46" s="61"/>
      <c r="G46" s="61"/>
      <c r="H46" s="61"/>
      <c r="I46" s="61"/>
      <c r="J46" s="61"/>
      <c r="K46" s="62"/>
    </row>
    <row r="47" spans="2:11">
      <c r="B47" s="12" t="s">
        <v>21</v>
      </c>
      <c r="C47" s="45"/>
      <c r="D47" s="46"/>
      <c r="E47" s="46"/>
      <c r="F47" s="46"/>
      <c r="G47" s="46"/>
      <c r="H47" s="46"/>
      <c r="I47" s="46"/>
      <c r="J47" s="46"/>
      <c r="K47" s="47"/>
    </row>
    <row r="48" spans="2:11">
      <c r="B48" s="42" t="s">
        <v>68</v>
      </c>
      <c r="C48" s="48"/>
      <c r="D48" s="49"/>
      <c r="E48" s="49"/>
      <c r="F48" s="49"/>
      <c r="G48" s="49"/>
      <c r="H48" s="49"/>
      <c r="I48" s="49"/>
      <c r="J48" s="49"/>
      <c r="K48" s="50"/>
    </row>
    <row r="49" spans="2:11">
      <c r="B49" s="14"/>
      <c r="C49" s="51"/>
      <c r="D49" s="52"/>
      <c r="E49" s="52"/>
      <c r="F49" s="52"/>
      <c r="G49" s="52"/>
      <c r="H49" s="52"/>
      <c r="I49" s="52"/>
      <c r="J49" s="52"/>
      <c r="K49" s="53"/>
    </row>
    <row r="50" spans="2:11">
      <c r="B50" s="12" t="s">
        <v>22</v>
      </c>
      <c r="C50" s="45"/>
      <c r="D50" s="46"/>
      <c r="E50" s="46"/>
      <c r="F50" s="46"/>
      <c r="G50" s="46"/>
      <c r="H50" s="46"/>
      <c r="I50" s="46"/>
      <c r="J50" s="46"/>
      <c r="K50" s="47"/>
    </row>
    <row r="51" spans="2:11" ht="15" customHeight="1">
      <c r="B51" s="42" t="s">
        <v>69</v>
      </c>
      <c r="C51" s="48"/>
      <c r="D51" s="49"/>
      <c r="E51" s="49"/>
      <c r="F51" s="49"/>
      <c r="G51" s="49"/>
      <c r="H51" s="49"/>
      <c r="I51" s="49"/>
      <c r="J51" s="49"/>
      <c r="K51" s="50"/>
    </row>
    <row r="52" spans="2:11">
      <c r="B52" s="14"/>
      <c r="C52" s="51"/>
      <c r="D52" s="52"/>
      <c r="E52" s="52"/>
      <c r="F52" s="52"/>
      <c r="G52" s="52"/>
      <c r="H52" s="52"/>
      <c r="I52" s="52"/>
      <c r="J52" s="52"/>
      <c r="K52" s="53"/>
    </row>
    <row r="53" spans="2:11">
      <c r="B53" s="12" t="s">
        <v>39</v>
      </c>
      <c r="C53" s="45"/>
      <c r="D53" s="46"/>
      <c r="E53" s="46"/>
      <c r="F53" s="46"/>
      <c r="G53" s="46"/>
      <c r="H53" s="46"/>
      <c r="I53" s="46"/>
      <c r="J53" s="46"/>
      <c r="K53" s="47"/>
    </row>
    <row r="54" spans="2:11" ht="15" customHeight="1">
      <c r="B54" s="42" t="s">
        <v>70</v>
      </c>
      <c r="C54" s="48"/>
      <c r="D54" s="49"/>
      <c r="E54" s="49"/>
      <c r="F54" s="49"/>
      <c r="G54" s="49"/>
      <c r="H54" s="49"/>
      <c r="I54" s="49"/>
      <c r="J54" s="49"/>
      <c r="K54" s="50"/>
    </row>
    <row r="55" spans="2:11">
      <c r="B55" s="14"/>
      <c r="C55" s="51"/>
      <c r="D55" s="52"/>
      <c r="E55" s="52"/>
      <c r="F55" s="52"/>
      <c r="G55" s="52"/>
      <c r="H55" s="52"/>
      <c r="I55" s="52"/>
      <c r="J55" s="52"/>
      <c r="K55" s="53"/>
    </row>
    <row r="56" spans="2:11">
      <c r="B56" s="12" t="s">
        <v>40</v>
      </c>
      <c r="C56" s="45"/>
      <c r="D56" s="46"/>
      <c r="E56" s="46"/>
      <c r="F56" s="46"/>
      <c r="G56" s="46"/>
      <c r="H56" s="46"/>
      <c r="I56" s="46"/>
      <c r="J56" s="46"/>
      <c r="K56" s="47"/>
    </row>
    <row r="57" spans="2:11" ht="15" customHeight="1">
      <c r="B57" s="42" t="s">
        <v>71</v>
      </c>
      <c r="C57" s="48"/>
      <c r="D57" s="49"/>
      <c r="E57" s="49"/>
      <c r="F57" s="49"/>
      <c r="G57" s="49"/>
      <c r="H57" s="49"/>
      <c r="I57" s="49"/>
      <c r="J57" s="49"/>
      <c r="K57" s="50"/>
    </row>
    <row r="58" spans="2:11">
      <c r="B58" s="14"/>
      <c r="C58" s="51"/>
      <c r="D58" s="52"/>
      <c r="E58" s="52"/>
      <c r="F58" s="52"/>
      <c r="G58" s="52"/>
      <c r="H58" s="52"/>
      <c r="I58" s="52"/>
      <c r="J58" s="52"/>
      <c r="K58" s="53"/>
    </row>
  </sheetData>
  <mergeCells count="14">
    <mergeCell ref="C32:K34"/>
    <mergeCell ref="A1:K1"/>
    <mergeCell ref="D2:K2"/>
    <mergeCell ref="C23:K25"/>
    <mergeCell ref="C26:K28"/>
    <mergeCell ref="C29:K31"/>
    <mergeCell ref="C53:K55"/>
    <mergeCell ref="C56:K58"/>
    <mergeCell ref="C35:K37"/>
    <mergeCell ref="C38:K40"/>
    <mergeCell ref="C47:K49"/>
    <mergeCell ref="C50:K52"/>
    <mergeCell ref="C44:K46"/>
    <mergeCell ref="C41:K4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K62"/>
  <sheetViews>
    <sheetView tabSelected="1" workbookViewId="0">
      <selection activeCell="H21" sqref="H21"/>
    </sheetView>
  </sheetViews>
  <sheetFormatPr defaultRowHeight="15"/>
  <cols>
    <col min="1" max="1" width="10.85546875" bestFit="1" customWidth="1"/>
    <col min="2" max="2" width="34.5703125" customWidth="1"/>
    <col min="3" max="3" width="10" bestFit="1" customWidth="1"/>
    <col min="4" max="4" width="16.140625" bestFit="1" customWidth="1"/>
    <col min="5" max="5" width="5.5703125" customWidth="1"/>
    <col min="6" max="6" width="9.7109375" bestFit="1" customWidth="1"/>
    <col min="7" max="7" width="5.7109375" customWidth="1"/>
    <col min="8" max="8" width="13.140625" bestFit="1" customWidth="1"/>
    <col min="9" max="9" width="6.5703125" customWidth="1"/>
    <col min="10" max="10" width="5.5703125" bestFit="1" customWidth="1"/>
    <col min="11" max="11" width="12.85546875" bestFit="1" customWidth="1"/>
  </cols>
  <sheetData>
    <row r="1" spans="1:11" ht="23.25">
      <c r="A1" s="64" t="s">
        <v>25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ht="18.75">
      <c r="A2" s="37" t="s">
        <v>29</v>
      </c>
      <c r="B2" s="36" t="s">
        <v>28</v>
      </c>
      <c r="D2" s="65" t="s">
        <v>6</v>
      </c>
      <c r="E2" s="65"/>
      <c r="F2" s="65"/>
      <c r="G2" s="65"/>
      <c r="H2" s="65"/>
      <c r="I2" s="65"/>
      <c r="J2" s="65"/>
      <c r="K2" s="65"/>
    </row>
    <row r="3" spans="1:11" ht="18.75">
      <c r="A3" s="44" t="s">
        <v>84</v>
      </c>
      <c r="B3" s="44" t="s">
        <v>85</v>
      </c>
      <c r="C3" s="4" t="s">
        <v>5</v>
      </c>
      <c r="D3" s="5" t="s">
        <v>7</v>
      </c>
      <c r="E3" s="6" t="s">
        <v>4</v>
      </c>
      <c r="F3" s="5" t="s">
        <v>9</v>
      </c>
      <c r="G3" s="6" t="s">
        <v>4</v>
      </c>
      <c r="H3" s="5" t="s">
        <v>8</v>
      </c>
      <c r="I3" s="6" t="s">
        <v>4</v>
      </c>
      <c r="J3" s="5" t="s">
        <v>2</v>
      </c>
      <c r="K3" s="6" t="s">
        <v>4</v>
      </c>
    </row>
    <row r="4" spans="1:11">
      <c r="C4" s="7">
        <v>1</v>
      </c>
      <c r="D4" s="5">
        <v>0</v>
      </c>
      <c r="E4" s="6">
        <f>D4/J4</f>
        <v>0</v>
      </c>
      <c r="F4" s="5">
        <v>3</v>
      </c>
      <c r="G4" s="6">
        <f>F4/J4</f>
        <v>0.27272727272727271</v>
      </c>
      <c r="H4" s="5">
        <v>8</v>
      </c>
      <c r="I4" s="6">
        <f>H4/J4</f>
        <v>0.72727272727272729</v>
      </c>
      <c r="J4" s="5">
        <f>SUM(D4,F4,,H4)</f>
        <v>11</v>
      </c>
      <c r="K4" s="6">
        <f>E4+G4+I4</f>
        <v>1</v>
      </c>
    </row>
    <row r="5" spans="1:11">
      <c r="C5" s="7">
        <v>2</v>
      </c>
      <c r="D5" s="5">
        <v>0</v>
      </c>
      <c r="E5" s="6">
        <f>D5/J5</f>
        <v>0</v>
      </c>
      <c r="F5" s="5">
        <v>3</v>
      </c>
      <c r="G5" s="6">
        <f>F5/J5</f>
        <v>0.27272727272727271</v>
      </c>
      <c r="H5" s="5">
        <v>8</v>
      </c>
      <c r="I5" s="6">
        <f>H5/J5</f>
        <v>0.72727272727272729</v>
      </c>
      <c r="J5" s="5">
        <f>SUM(D5,F5,H5)</f>
        <v>11</v>
      </c>
      <c r="K5" s="6">
        <f t="shared" ref="K5:K7" si="0">E5+G5+I5</f>
        <v>1</v>
      </c>
    </row>
    <row r="6" spans="1:11">
      <c r="C6" s="7">
        <v>3</v>
      </c>
      <c r="D6" s="5">
        <v>0</v>
      </c>
      <c r="E6" s="6">
        <f>D6/J6</f>
        <v>0</v>
      </c>
      <c r="F6" s="5">
        <v>3</v>
      </c>
      <c r="G6" s="6">
        <f>F6/J6</f>
        <v>0.27272727272727271</v>
      </c>
      <c r="H6" s="5">
        <v>8</v>
      </c>
      <c r="I6" s="6">
        <f>H6/J6</f>
        <v>0.72727272727272729</v>
      </c>
      <c r="J6" s="5">
        <f>SUM(D6,F6,H6)</f>
        <v>11</v>
      </c>
      <c r="K6" s="6">
        <f t="shared" si="0"/>
        <v>1</v>
      </c>
    </row>
    <row r="7" spans="1:11">
      <c r="C7" s="7">
        <v>4</v>
      </c>
      <c r="D7" s="5">
        <v>0</v>
      </c>
      <c r="E7" s="6">
        <f>D7/J7</f>
        <v>0</v>
      </c>
      <c r="F7" s="5">
        <v>3</v>
      </c>
      <c r="G7" s="6">
        <f>F7/J7</f>
        <v>0.27272727272727271</v>
      </c>
      <c r="H7" s="5">
        <v>8</v>
      </c>
      <c r="I7" s="15">
        <f>H7/J7</f>
        <v>0.72727272727272729</v>
      </c>
      <c r="J7" s="5">
        <f>SUM(D7,F7,H7)</f>
        <v>11</v>
      </c>
      <c r="K7" s="6">
        <f t="shared" si="0"/>
        <v>1</v>
      </c>
    </row>
    <row r="8" spans="1:11">
      <c r="C8" s="4" t="s">
        <v>2</v>
      </c>
      <c r="D8" s="8">
        <f>SUM(D4:D7)</f>
        <v>0</v>
      </c>
      <c r="E8" s="6"/>
      <c r="F8" s="8">
        <f>SUM(F4:F7)</f>
        <v>12</v>
      </c>
      <c r="G8" s="6"/>
      <c r="H8" s="8">
        <f>SUM(H4:H7)</f>
        <v>32</v>
      </c>
      <c r="I8" s="6"/>
      <c r="J8" s="8">
        <f>SUM(J4:J7)</f>
        <v>44</v>
      </c>
      <c r="K8" s="6"/>
    </row>
    <row r="9" spans="1:11">
      <c r="C9" s="17" t="s">
        <v>3</v>
      </c>
      <c r="D9" s="18">
        <f>D8/J8</f>
        <v>0</v>
      </c>
      <c r="E9" s="19"/>
      <c r="F9" s="18">
        <f>F8/J8</f>
        <v>0.27272727272727271</v>
      </c>
      <c r="G9" s="19"/>
      <c r="H9" s="18">
        <f>H8/J8</f>
        <v>0.72727272727272729</v>
      </c>
      <c r="I9" s="19"/>
      <c r="J9" s="18">
        <f>F9+H9</f>
        <v>1</v>
      </c>
      <c r="K9" s="6" t="s">
        <v>20</v>
      </c>
    </row>
    <row r="10" spans="1:11">
      <c r="B10" s="24"/>
      <c r="C10" s="25"/>
      <c r="D10" s="26"/>
      <c r="E10" s="27"/>
      <c r="F10" s="26"/>
      <c r="G10" s="27"/>
      <c r="H10" s="26"/>
      <c r="I10" s="27"/>
      <c r="J10" s="26"/>
      <c r="K10" s="28"/>
    </row>
    <row r="11" spans="1:11">
      <c r="C11" s="20"/>
      <c r="D11" s="21" t="s">
        <v>17</v>
      </c>
      <c r="E11" s="22"/>
      <c r="F11" s="23" t="s">
        <v>18</v>
      </c>
      <c r="G11" s="22"/>
      <c r="H11" s="21" t="s">
        <v>19</v>
      </c>
      <c r="I11" s="22"/>
      <c r="J11" s="23" t="s">
        <v>2</v>
      </c>
      <c r="K11" s="22"/>
    </row>
    <row r="12" spans="1:11">
      <c r="C12" s="5">
        <v>5</v>
      </c>
      <c r="D12" s="5">
        <v>1</v>
      </c>
      <c r="E12" s="6">
        <f>D12/J12</f>
        <v>9.0909090909090912E-2</v>
      </c>
      <c r="F12" s="5">
        <v>0</v>
      </c>
      <c r="G12" s="6">
        <f>F12/J12</f>
        <v>0</v>
      </c>
      <c r="H12" s="5">
        <v>10</v>
      </c>
      <c r="I12" s="6">
        <f>H12/J12</f>
        <v>0.90909090909090906</v>
      </c>
      <c r="J12" s="5">
        <f>D12+F12+H12</f>
        <v>11</v>
      </c>
      <c r="K12" s="6">
        <f>E12+G12+I12</f>
        <v>1</v>
      </c>
    </row>
    <row r="13" spans="1:11">
      <c r="C13" s="5"/>
      <c r="D13" s="5" t="s">
        <v>17</v>
      </c>
      <c r="E13" s="6"/>
      <c r="F13" s="5" t="s">
        <v>26</v>
      </c>
      <c r="G13" s="6"/>
      <c r="H13" s="5" t="s">
        <v>27</v>
      </c>
      <c r="I13" s="6"/>
      <c r="J13" s="5"/>
      <c r="K13" s="6"/>
    </row>
    <row r="14" spans="1:11">
      <c r="C14" s="5">
        <v>6</v>
      </c>
      <c r="D14" s="5">
        <v>0</v>
      </c>
      <c r="E14" s="6">
        <f>D14/J14</f>
        <v>0</v>
      </c>
      <c r="F14" s="5">
        <v>4</v>
      </c>
      <c r="G14" s="6">
        <f>F14/J14</f>
        <v>0.36363636363636365</v>
      </c>
      <c r="H14" s="5">
        <v>7</v>
      </c>
      <c r="I14" s="6">
        <f>H14/J14</f>
        <v>0.63636363636363635</v>
      </c>
      <c r="J14" s="5">
        <f>D14+F14+H14</f>
        <v>11</v>
      </c>
      <c r="K14" s="6">
        <f>E14+G14+I14</f>
        <v>1</v>
      </c>
    </row>
    <row r="15" spans="1:11">
      <c r="C15" s="29"/>
      <c r="D15" s="30"/>
      <c r="E15" s="31"/>
      <c r="F15" s="30"/>
      <c r="G15" s="31"/>
      <c r="H15" s="30"/>
      <c r="I15" s="31"/>
      <c r="J15" s="30"/>
      <c r="K15" s="28"/>
    </row>
    <row r="16" spans="1:11">
      <c r="C16" s="4"/>
      <c r="D16" s="9" t="s">
        <v>10</v>
      </c>
      <c r="E16" s="6" t="s">
        <v>4</v>
      </c>
      <c r="F16" s="10"/>
      <c r="G16" s="11"/>
      <c r="H16" s="9" t="s">
        <v>11</v>
      </c>
      <c r="I16" s="6" t="s">
        <v>4</v>
      </c>
      <c r="J16" s="5" t="s">
        <v>2</v>
      </c>
      <c r="K16" s="6" t="s">
        <v>4</v>
      </c>
    </row>
    <row r="17" spans="2:11">
      <c r="C17" s="5">
        <v>7</v>
      </c>
      <c r="D17" s="5">
        <v>0</v>
      </c>
      <c r="E17" s="6">
        <f>D17/J17</f>
        <v>0</v>
      </c>
      <c r="F17" s="10"/>
      <c r="G17" s="11"/>
      <c r="H17" s="7">
        <v>9</v>
      </c>
      <c r="I17" s="6">
        <f>H17/J17</f>
        <v>1</v>
      </c>
      <c r="J17" s="5">
        <f>D17+H17</f>
        <v>9</v>
      </c>
      <c r="K17" s="6">
        <f>E17+I17</f>
        <v>1</v>
      </c>
    </row>
    <row r="18" spans="2:11">
      <c r="C18" s="5">
        <v>8</v>
      </c>
      <c r="D18" s="5">
        <v>0</v>
      </c>
      <c r="E18" s="6">
        <f>D18/J18</f>
        <v>0</v>
      </c>
      <c r="F18" s="10"/>
      <c r="G18" s="11"/>
      <c r="H18" s="7">
        <v>9</v>
      </c>
      <c r="I18" s="6">
        <f>H18/J18</f>
        <v>1</v>
      </c>
      <c r="J18" s="5">
        <f>D18+H18</f>
        <v>9</v>
      </c>
      <c r="K18" s="6">
        <f>E18+I18</f>
        <v>1</v>
      </c>
    </row>
    <row r="19" spans="2:11">
      <c r="C19" s="4" t="s">
        <v>2</v>
      </c>
      <c r="D19" s="8">
        <f>SUM(D17:D18)</f>
        <v>0</v>
      </c>
      <c r="E19" s="6"/>
      <c r="F19" s="10"/>
      <c r="G19" s="11"/>
      <c r="H19" s="8">
        <f>SUM(H17:H18)</f>
        <v>18</v>
      </c>
      <c r="I19" s="6"/>
      <c r="J19" s="5">
        <f>SUM(J17:J18)</f>
        <v>18</v>
      </c>
      <c r="K19" s="6"/>
    </row>
    <row r="20" spans="2:11">
      <c r="C20" s="4" t="s">
        <v>3</v>
      </c>
      <c r="D20" s="33">
        <f>D19/J19</f>
        <v>0</v>
      </c>
      <c r="E20" s="32"/>
      <c r="F20" s="10"/>
      <c r="G20" s="11"/>
      <c r="H20" s="33">
        <f>H19/J19</f>
        <v>1</v>
      </c>
      <c r="I20" s="32"/>
      <c r="J20" s="16">
        <f>D20+H20</f>
        <v>1</v>
      </c>
      <c r="K20" s="6"/>
    </row>
    <row r="21" spans="2:11">
      <c r="C21" s="3"/>
      <c r="E21" s="1"/>
      <c r="G21" s="1"/>
      <c r="I21" s="1"/>
      <c r="J21" s="34"/>
      <c r="K21" s="2"/>
    </row>
    <row r="22" spans="2:11">
      <c r="C22" s="3"/>
      <c r="E22" s="1"/>
      <c r="G22" s="1"/>
      <c r="I22" s="1"/>
      <c r="K22" s="2"/>
    </row>
    <row r="24" spans="2:11">
      <c r="B24" s="12" t="s">
        <v>12</v>
      </c>
      <c r="C24" s="63" t="s">
        <v>92</v>
      </c>
      <c r="D24" s="46"/>
      <c r="E24" s="46"/>
      <c r="F24" s="46"/>
      <c r="G24" s="46"/>
      <c r="H24" s="46"/>
      <c r="I24" s="46"/>
      <c r="J24" s="46"/>
      <c r="K24" s="47"/>
    </row>
    <row r="25" spans="2:11">
      <c r="B25" s="13"/>
      <c r="C25" s="48"/>
      <c r="D25" s="49"/>
      <c r="E25" s="49"/>
      <c r="F25" s="49"/>
      <c r="G25" s="49"/>
      <c r="H25" s="49"/>
      <c r="I25" s="49"/>
      <c r="J25" s="49"/>
      <c r="K25" s="50"/>
    </row>
    <row r="26" spans="2:11">
      <c r="B26" s="14"/>
      <c r="C26" s="51"/>
      <c r="D26" s="52"/>
      <c r="E26" s="52"/>
      <c r="F26" s="52"/>
      <c r="G26" s="52"/>
      <c r="H26" s="52"/>
      <c r="I26" s="52"/>
      <c r="J26" s="52"/>
      <c r="K26" s="53"/>
    </row>
    <row r="27" spans="2:11">
      <c r="B27" s="12" t="s">
        <v>13</v>
      </c>
      <c r="C27" s="45" t="s">
        <v>94</v>
      </c>
      <c r="D27" s="46"/>
      <c r="E27" s="46"/>
      <c r="F27" s="46"/>
      <c r="G27" s="46"/>
      <c r="H27" s="46"/>
      <c r="I27" s="46"/>
      <c r="J27" s="46"/>
      <c r="K27" s="47"/>
    </row>
    <row r="28" spans="2:11">
      <c r="B28" s="13"/>
      <c r="C28" s="48"/>
      <c r="D28" s="49"/>
      <c r="E28" s="49"/>
      <c r="F28" s="49"/>
      <c r="G28" s="49"/>
      <c r="H28" s="49"/>
      <c r="I28" s="49"/>
      <c r="J28" s="49"/>
      <c r="K28" s="50"/>
    </row>
    <row r="29" spans="2:11">
      <c r="B29" s="38"/>
      <c r="C29" s="48"/>
      <c r="D29" s="49"/>
      <c r="E29" s="49"/>
      <c r="F29" s="49"/>
      <c r="G29" s="49"/>
      <c r="H29" s="49"/>
      <c r="I29" s="49"/>
      <c r="J29" s="49"/>
      <c r="K29" s="50"/>
    </row>
    <row r="30" spans="2:11">
      <c r="B30" s="12" t="s">
        <v>14</v>
      </c>
      <c r="C30" s="45"/>
      <c r="D30" s="46"/>
      <c r="E30" s="46"/>
      <c r="F30" s="46"/>
      <c r="G30" s="46"/>
      <c r="H30" s="46"/>
      <c r="I30" s="46"/>
      <c r="J30" s="46"/>
      <c r="K30" s="47"/>
    </row>
    <row r="31" spans="2:11">
      <c r="B31" s="13"/>
      <c r="C31" s="48"/>
      <c r="D31" s="49"/>
      <c r="E31" s="49"/>
      <c r="F31" s="49"/>
      <c r="G31" s="49"/>
      <c r="H31" s="49"/>
      <c r="I31" s="49"/>
      <c r="J31" s="49"/>
      <c r="K31" s="50"/>
    </row>
    <row r="32" spans="2:11">
      <c r="B32" s="13"/>
      <c r="C32" s="51"/>
      <c r="D32" s="52"/>
      <c r="E32" s="52"/>
      <c r="F32" s="52"/>
      <c r="G32" s="52"/>
      <c r="H32" s="52"/>
      <c r="I32" s="52"/>
      <c r="J32" s="52"/>
      <c r="K32" s="53"/>
    </row>
    <row r="33" spans="2:11">
      <c r="B33" s="12" t="s">
        <v>15</v>
      </c>
      <c r="C33" s="45"/>
      <c r="D33" s="46"/>
      <c r="E33" s="46"/>
      <c r="F33" s="46"/>
      <c r="G33" s="46"/>
      <c r="H33" s="46"/>
      <c r="I33" s="46"/>
      <c r="J33" s="46"/>
      <c r="K33" s="47"/>
    </row>
    <row r="34" spans="2:11">
      <c r="B34" s="13"/>
      <c r="C34" s="48"/>
      <c r="D34" s="49"/>
      <c r="E34" s="49"/>
      <c r="F34" s="49"/>
      <c r="G34" s="49"/>
      <c r="H34" s="49"/>
      <c r="I34" s="49"/>
      <c r="J34" s="49"/>
      <c r="K34" s="50"/>
    </row>
    <row r="35" spans="2:11">
      <c r="B35" s="14"/>
      <c r="C35" s="51"/>
      <c r="D35" s="52"/>
      <c r="E35" s="52"/>
      <c r="F35" s="52"/>
      <c r="G35" s="52"/>
      <c r="H35" s="52"/>
      <c r="I35" s="52"/>
      <c r="J35" s="52"/>
      <c r="K35" s="53"/>
    </row>
    <row r="36" spans="2:11">
      <c r="B36" s="12" t="s">
        <v>0</v>
      </c>
      <c r="C36" s="45"/>
      <c r="D36" s="46"/>
      <c r="E36" s="46"/>
      <c r="F36" s="46"/>
      <c r="G36" s="46"/>
      <c r="H36" s="46"/>
      <c r="I36" s="46"/>
      <c r="J36" s="46"/>
      <c r="K36" s="47"/>
    </row>
    <row r="37" spans="2:11">
      <c r="B37" s="13"/>
      <c r="C37" s="48"/>
      <c r="D37" s="49"/>
      <c r="E37" s="49"/>
      <c r="F37" s="49"/>
      <c r="G37" s="49"/>
      <c r="H37" s="49"/>
      <c r="I37" s="49"/>
      <c r="J37" s="49"/>
      <c r="K37" s="50"/>
    </row>
    <row r="38" spans="2:11">
      <c r="B38" s="14"/>
      <c r="C38" s="51"/>
      <c r="D38" s="52"/>
      <c r="E38" s="52"/>
      <c r="F38" s="52"/>
      <c r="G38" s="52"/>
      <c r="H38" s="52"/>
      <c r="I38" s="52"/>
      <c r="J38" s="52"/>
      <c r="K38" s="53"/>
    </row>
    <row r="39" spans="2:11">
      <c r="B39" s="12" t="s">
        <v>1</v>
      </c>
      <c r="C39" s="45"/>
      <c r="D39" s="46"/>
      <c r="E39" s="46"/>
      <c r="F39" s="46"/>
      <c r="G39" s="46"/>
      <c r="H39" s="46"/>
      <c r="I39" s="46"/>
      <c r="J39" s="46"/>
      <c r="K39" s="47"/>
    </row>
    <row r="40" spans="2:11">
      <c r="B40" s="13"/>
      <c r="C40" s="48"/>
      <c r="D40" s="49"/>
      <c r="E40" s="49"/>
      <c r="F40" s="49"/>
      <c r="G40" s="49"/>
      <c r="H40" s="49"/>
      <c r="I40" s="49"/>
      <c r="J40" s="49"/>
      <c r="K40" s="50"/>
    </row>
    <row r="41" spans="2:11">
      <c r="B41" s="14"/>
      <c r="C41" s="51"/>
      <c r="D41" s="52"/>
      <c r="E41" s="52"/>
      <c r="F41" s="52"/>
      <c r="G41" s="52"/>
      <c r="H41" s="52"/>
      <c r="I41" s="52"/>
      <c r="J41" s="52"/>
      <c r="K41" s="53"/>
    </row>
    <row r="42" spans="2:11">
      <c r="B42" s="40" t="s">
        <v>16</v>
      </c>
      <c r="C42" s="54"/>
      <c r="D42" s="55"/>
      <c r="E42" s="55"/>
      <c r="F42" s="55"/>
      <c r="G42" s="55"/>
      <c r="H42" s="55"/>
      <c r="I42" s="55"/>
      <c r="J42" s="55"/>
      <c r="K42" s="56"/>
    </row>
    <row r="43" spans="2:11">
      <c r="B43" s="41"/>
      <c r="C43" s="57"/>
      <c r="D43" s="58"/>
      <c r="E43" s="58"/>
      <c r="F43" s="58"/>
      <c r="G43" s="58"/>
      <c r="H43" s="58"/>
      <c r="I43" s="58"/>
      <c r="J43" s="58"/>
      <c r="K43" s="59"/>
    </row>
    <row r="44" spans="2:11">
      <c r="B44" s="41"/>
      <c r="C44" s="60"/>
      <c r="D44" s="61"/>
      <c r="E44" s="61"/>
      <c r="F44" s="61"/>
      <c r="G44" s="61"/>
      <c r="H44" s="61"/>
      <c r="I44" s="61"/>
      <c r="J44" s="61"/>
      <c r="K44" s="62"/>
    </row>
    <row r="45" spans="2:11">
      <c r="B45" s="40" t="s">
        <v>38</v>
      </c>
      <c r="C45" s="54"/>
      <c r="D45" s="55"/>
      <c r="E45" s="55"/>
      <c r="F45" s="55"/>
      <c r="G45" s="55"/>
      <c r="H45" s="55"/>
      <c r="I45" s="55"/>
      <c r="J45" s="55"/>
      <c r="K45" s="56"/>
    </row>
    <row r="46" spans="2:11">
      <c r="B46" s="39"/>
      <c r="C46" s="57"/>
      <c r="D46" s="58"/>
      <c r="E46" s="58"/>
      <c r="F46" s="58"/>
      <c r="G46" s="58"/>
      <c r="H46" s="58"/>
      <c r="I46" s="58"/>
      <c r="J46" s="58"/>
      <c r="K46" s="59"/>
    </row>
    <row r="47" spans="2:11">
      <c r="B47" s="39"/>
      <c r="C47" s="60"/>
      <c r="D47" s="61"/>
      <c r="E47" s="61"/>
      <c r="F47" s="61"/>
      <c r="G47" s="61"/>
      <c r="H47" s="61"/>
      <c r="I47" s="61"/>
      <c r="J47" s="61"/>
      <c r="K47" s="62"/>
    </row>
    <row r="48" spans="2:11">
      <c r="B48" s="12" t="s">
        <v>21</v>
      </c>
      <c r="C48" s="45"/>
      <c r="D48" s="46"/>
      <c r="E48" s="46"/>
      <c r="F48" s="46"/>
      <c r="G48" s="46"/>
      <c r="H48" s="46"/>
      <c r="I48" s="46"/>
      <c r="J48" s="46"/>
      <c r="K48" s="47"/>
    </row>
    <row r="49" spans="2:11" ht="30">
      <c r="B49" s="43" t="s">
        <v>72</v>
      </c>
      <c r="C49" s="48"/>
      <c r="D49" s="49"/>
      <c r="E49" s="49"/>
      <c r="F49" s="49"/>
      <c r="G49" s="49"/>
      <c r="H49" s="49"/>
      <c r="I49" s="49"/>
      <c r="J49" s="49"/>
      <c r="K49" s="50"/>
    </row>
    <row r="50" spans="2:11">
      <c r="B50" s="14"/>
      <c r="C50" s="51"/>
      <c r="D50" s="52"/>
      <c r="E50" s="52"/>
      <c r="F50" s="52"/>
      <c r="G50" s="52"/>
      <c r="H50" s="52"/>
      <c r="I50" s="52"/>
      <c r="J50" s="52"/>
      <c r="K50" s="53"/>
    </row>
    <row r="51" spans="2:11">
      <c r="B51" s="12" t="s">
        <v>22</v>
      </c>
      <c r="C51" s="45"/>
      <c r="D51" s="46"/>
      <c r="E51" s="46"/>
      <c r="F51" s="46"/>
      <c r="G51" s="46"/>
      <c r="H51" s="46"/>
      <c r="I51" s="46"/>
      <c r="J51" s="46"/>
      <c r="K51" s="47"/>
    </row>
    <row r="52" spans="2:11" ht="30">
      <c r="B52" s="42" t="s">
        <v>73</v>
      </c>
      <c r="C52" s="48"/>
      <c r="D52" s="49"/>
      <c r="E52" s="49"/>
      <c r="F52" s="49"/>
      <c r="G52" s="49"/>
      <c r="H52" s="49"/>
      <c r="I52" s="49"/>
      <c r="J52" s="49"/>
      <c r="K52" s="50"/>
    </row>
    <row r="53" spans="2:11">
      <c r="B53" s="14"/>
      <c r="C53" s="51"/>
      <c r="D53" s="52"/>
      <c r="E53" s="52"/>
      <c r="F53" s="52"/>
      <c r="G53" s="52"/>
      <c r="H53" s="52"/>
      <c r="I53" s="52"/>
      <c r="J53" s="52"/>
      <c r="K53" s="53"/>
    </row>
    <row r="54" spans="2:11">
      <c r="B54" s="12" t="s">
        <v>39</v>
      </c>
      <c r="C54" s="45"/>
      <c r="D54" s="46"/>
      <c r="E54" s="46"/>
      <c r="F54" s="46"/>
      <c r="G54" s="46"/>
      <c r="H54" s="46"/>
      <c r="I54" s="46"/>
      <c r="J54" s="46"/>
      <c r="K54" s="47"/>
    </row>
    <row r="55" spans="2:11" ht="30">
      <c r="B55" s="42" t="s">
        <v>74</v>
      </c>
      <c r="C55" s="48"/>
      <c r="D55" s="49"/>
      <c r="E55" s="49"/>
      <c r="F55" s="49"/>
      <c r="G55" s="49"/>
      <c r="H55" s="49"/>
      <c r="I55" s="49"/>
      <c r="J55" s="49"/>
      <c r="K55" s="50"/>
    </row>
    <row r="56" spans="2:11">
      <c r="B56" s="14"/>
      <c r="C56" s="51"/>
      <c r="D56" s="52"/>
      <c r="E56" s="52"/>
      <c r="F56" s="52"/>
      <c r="G56" s="52"/>
      <c r="H56" s="52"/>
      <c r="I56" s="52"/>
      <c r="J56" s="52"/>
      <c r="K56" s="53"/>
    </row>
    <row r="57" spans="2:11">
      <c r="B57" s="12" t="s">
        <v>40</v>
      </c>
      <c r="C57" s="45"/>
      <c r="D57" s="46"/>
      <c r="E57" s="46"/>
      <c r="F57" s="46"/>
      <c r="G57" s="46"/>
      <c r="H57" s="46"/>
      <c r="I57" s="46"/>
      <c r="J57" s="46"/>
      <c r="K57" s="47"/>
    </row>
    <row r="58" spans="2:11" ht="30">
      <c r="B58" s="42" t="s">
        <v>75</v>
      </c>
      <c r="C58" s="48"/>
      <c r="D58" s="49"/>
      <c r="E58" s="49"/>
      <c r="F58" s="49"/>
      <c r="G58" s="49"/>
      <c r="H58" s="49"/>
      <c r="I58" s="49"/>
      <c r="J58" s="49"/>
      <c r="K58" s="50"/>
    </row>
    <row r="59" spans="2:11">
      <c r="B59" s="14"/>
      <c r="C59" s="51"/>
      <c r="D59" s="52"/>
      <c r="E59" s="52"/>
      <c r="F59" s="52"/>
      <c r="G59" s="52"/>
      <c r="H59" s="52"/>
      <c r="I59" s="52"/>
      <c r="J59" s="52"/>
      <c r="K59" s="53"/>
    </row>
    <row r="60" spans="2:11">
      <c r="B60" s="12" t="s">
        <v>41</v>
      </c>
      <c r="C60" s="45"/>
      <c r="D60" s="46"/>
      <c r="E60" s="46"/>
      <c r="F60" s="46"/>
      <c r="G60" s="46"/>
      <c r="H60" s="46"/>
      <c r="I60" s="46"/>
      <c r="J60" s="46"/>
      <c r="K60" s="47"/>
    </row>
    <row r="61" spans="2:11" ht="30.75" customHeight="1">
      <c r="B61" s="42" t="s">
        <v>76</v>
      </c>
      <c r="C61" s="48"/>
      <c r="D61" s="49"/>
      <c r="E61" s="49"/>
      <c r="F61" s="49"/>
      <c r="G61" s="49"/>
      <c r="H61" s="49"/>
      <c r="I61" s="49"/>
      <c r="J61" s="49"/>
      <c r="K61" s="50"/>
    </row>
    <row r="62" spans="2:11">
      <c r="B62" s="14"/>
      <c r="C62" s="51"/>
      <c r="D62" s="52"/>
      <c r="E62" s="52"/>
      <c r="F62" s="52"/>
      <c r="G62" s="52"/>
      <c r="H62" s="52"/>
      <c r="I62" s="52"/>
      <c r="J62" s="52"/>
      <c r="K62" s="53"/>
    </row>
  </sheetData>
  <mergeCells count="15">
    <mergeCell ref="C24:K26"/>
    <mergeCell ref="C27:K29"/>
    <mergeCell ref="C30:K32"/>
    <mergeCell ref="C33:K35"/>
    <mergeCell ref="A1:K1"/>
    <mergeCell ref="D2:K2"/>
    <mergeCell ref="C51:K53"/>
    <mergeCell ref="C54:K56"/>
    <mergeCell ref="C57:K59"/>
    <mergeCell ref="C60:K62"/>
    <mergeCell ref="C36:K38"/>
    <mergeCell ref="C39:K41"/>
    <mergeCell ref="C42:K44"/>
    <mergeCell ref="C45:K47"/>
    <mergeCell ref="C48:K50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BCC695650B2F47B252ADAD32EDE4FC" ma:contentTypeVersion="0" ma:contentTypeDescription="Create a new document." ma:contentTypeScope="" ma:versionID="482f0e4ebcea56b11efecaf846f59bd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1d5eec3c12ee2e8127422d567928f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5181F677-782A-42BC-AEC2-195280639FB3}"/>
</file>

<file path=customXml/itemProps2.xml><?xml version="1.0" encoding="utf-8"?>
<ds:datastoreItem xmlns:ds="http://schemas.openxmlformats.org/officeDocument/2006/customXml" ds:itemID="{1A112EFC-5FB2-41CF-B0B3-581032F6D36F}"/>
</file>

<file path=customXml/itemProps3.xml><?xml version="1.0" encoding="utf-8"?>
<ds:datastoreItem xmlns:ds="http://schemas.openxmlformats.org/officeDocument/2006/customXml" ds:itemID="{04F34E4E-51F4-4F68-94AD-BA5639F166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AUT 149&amp;152</vt:lpstr>
      <vt:lpstr>AUT 153&amp;258</vt:lpstr>
      <vt:lpstr>AUT 155</vt:lpstr>
      <vt:lpstr>AUT 166</vt:lpstr>
      <vt:lpstr>AUT 253</vt:lpstr>
      <vt:lpstr>AUT 259</vt:lpstr>
    </vt:vector>
  </TitlesOfParts>
  <Company>postsecondary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ted.davis</dc:creator>
  <cp:lastModifiedBy>ted.davis</cp:lastModifiedBy>
  <cp:lastPrinted>2010-11-03T15:52:46Z</cp:lastPrinted>
  <dcterms:created xsi:type="dcterms:W3CDTF">2010-10-27T14:23:44Z</dcterms:created>
  <dcterms:modified xsi:type="dcterms:W3CDTF">2011-08-23T20:42:49Z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0x0101001DBCC695650B2F47B252ADAD32EDE4FC</vt:lpwstr>
  </property>
</Properties>
</file>